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etrit\Desktop\Anglisht\"/>
    </mc:Choice>
  </mc:AlternateContent>
  <xr:revisionPtr revIDLastSave="0" documentId="13_ncr:1_{FE8B5B14-8182-4F02-9512-A9B8C4615C78}" xr6:coauthVersionLast="47" xr6:coauthVersionMax="47" xr10:uidLastSave="{00000000-0000-0000-0000-000000000000}"/>
  <bookViews>
    <workbookView xWindow="-120" yWindow="-120" windowWidth="29040" windowHeight="15720" activeTab="2" xr2:uid="{00000000-000D-0000-FFFF-FFFF00000000}"/>
  </bookViews>
  <sheets>
    <sheet name="Kallezimet Gjithesejtë" sheetId="1" r:id="rId1"/>
    <sheet name="Madhor" sheetId="2" r:id="rId2"/>
    <sheet name="Mitur" sheetId="3" r:id="rId3"/>
  </sheets>
  <definedNames>
    <definedName name="_xlnm._FilterDatabase" localSheetId="1" hidden="1">Madhor!$A$3:$N$83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53" i="3" l="1"/>
  <c r="G53" i="3"/>
  <c r="F53" i="3"/>
  <c r="E53" i="3"/>
  <c r="D53" i="3"/>
  <c r="C53" i="3"/>
  <c r="H43" i="3"/>
  <c r="G43" i="3"/>
  <c r="F43" i="3"/>
  <c r="E43" i="3"/>
  <c r="D43" i="3"/>
  <c r="C43" i="3"/>
  <c r="H13" i="3"/>
  <c r="G13" i="3"/>
  <c r="F13" i="3"/>
  <c r="E13" i="3"/>
  <c r="D13" i="3"/>
  <c r="C13" i="3"/>
  <c r="N83" i="2"/>
  <c r="M83" i="2"/>
  <c r="L83" i="2"/>
  <c r="K83" i="2"/>
  <c r="J83" i="2"/>
  <c r="I83" i="2"/>
  <c r="H83" i="2"/>
  <c r="G83" i="2"/>
  <c r="F83" i="2"/>
  <c r="E83" i="2"/>
  <c r="D83" i="2"/>
  <c r="C83" i="2"/>
  <c r="N67" i="2"/>
  <c r="M67" i="2"/>
  <c r="L67" i="2"/>
  <c r="K67" i="2"/>
  <c r="J67" i="2"/>
  <c r="I67" i="2"/>
  <c r="H67" i="2"/>
  <c r="G67" i="2"/>
  <c r="F67" i="2"/>
  <c r="E67" i="2"/>
  <c r="D67" i="2"/>
  <c r="C67" i="2"/>
  <c r="N51" i="2"/>
  <c r="M51" i="2"/>
  <c r="L51" i="2"/>
  <c r="K51" i="2"/>
  <c r="J51" i="2"/>
  <c r="I51" i="2"/>
  <c r="H51" i="2"/>
  <c r="G51" i="2"/>
  <c r="F51" i="2"/>
  <c r="E51" i="2"/>
  <c r="D51" i="2"/>
  <c r="C51" i="2"/>
  <c r="N35" i="2"/>
  <c r="M35" i="2"/>
  <c r="L35" i="2"/>
  <c r="K35" i="2"/>
  <c r="J35" i="2"/>
  <c r="I35" i="2"/>
  <c r="H35" i="2"/>
  <c r="G35" i="2"/>
  <c r="F35" i="2"/>
  <c r="E35" i="2"/>
  <c r="D35" i="2"/>
  <c r="C35" i="2"/>
  <c r="N19" i="2"/>
  <c r="M19" i="2"/>
  <c r="L19" i="2"/>
  <c r="K19" i="2"/>
  <c r="J19" i="2"/>
  <c r="I19" i="2"/>
  <c r="H19" i="2"/>
  <c r="G19" i="2"/>
  <c r="F19" i="2"/>
  <c r="E19" i="2"/>
  <c r="D19" i="2"/>
  <c r="C19" i="2"/>
  <c r="M27" i="1"/>
  <c r="L27" i="1"/>
  <c r="K27" i="1"/>
  <c r="J27" i="1"/>
  <c r="I27" i="1"/>
  <c r="H27" i="1"/>
  <c r="G27" i="1"/>
  <c r="F27" i="1"/>
  <c r="E27" i="1"/>
  <c r="D27" i="1"/>
  <c r="C27" i="1"/>
  <c r="M21" i="1"/>
  <c r="L21" i="1"/>
  <c r="K21" i="1"/>
  <c r="J21" i="1"/>
  <c r="I21" i="1"/>
  <c r="H21" i="1"/>
  <c r="G21" i="1"/>
  <c r="F21" i="1"/>
  <c r="E21" i="1"/>
  <c r="D21" i="1"/>
  <c r="C21" i="1"/>
  <c r="M15" i="1"/>
  <c r="L15" i="1"/>
  <c r="K15" i="1"/>
  <c r="J15" i="1"/>
  <c r="I15" i="1"/>
  <c r="H15" i="1"/>
  <c r="G15" i="1"/>
  <c r="F15" i="1"/>
  <c r="E15" i="1"/>
  <c r="D15" i="1"/>
  <c r="C15" i="1"/>
  <c r="M9" i="1"/>
  <c r="L9" i="1"/>
  <c r="K9" i="1"/>
  <c r="J9" i="1"/>
  <c r="I9" i="1"/>
  <c r="H9" i="1"/>
  <c r="G9" i="1"/>
  <c r="F9" i="1"/>
  <c r="E9" i="1"/>
  <c r="D9" i="1"/>
  <c r="C9" i="1"/>
</calcChain>
</file>

<file path=xl/sharedStrings.xml><?xml version="1.0" encoding="utf-8"?>
<sst xmlns="http://schemas.openxmlformats.org/spreadsheetml/2006/main" count="179" uniqueCount="53">
  <si>
    <t>DM</t>
  </si>
  <si>
    <t>Total</t>
  </si>
  <si>
    <t>Year</t>
  </si>
  <si>
    <t xml:space="preserve">Departament </t>
  </si>
  <si>
    <t xml:space="preserve"> Others</t>
  </si>
  <si>
    <t>EULEX</t>
  </si>
  <si>
    <t xml:space="preserve">Public Prosecution directly </t>
  </si>
  <si>
    <t>SCD</t>
  </si>
  <si>
    <t>GD</t>
  </si>
  <si>
    <t>SPRK</t>
  </si>
  <si>
    <t>Injured citizen</t>
  </si>
  <si>
    <t>Injured legal entity</t>
  </si>
  <si>
    <t>Police</t>
  </si>
  <si>
    <t>Anticorruption Agency</t>
  </si>
  <si>
    <t>Financial Intelligence Center</t>
  </si>
  <si>
    <t>Criminal Offenses</t>
  </si>
  <si>
    <t>Auditor General</t>
  </si>
  <si>
    <t>15. Criminal offenses - attacks against the LGBT community</t>
  </si>
  <si>
    <t>14. Criminal offenses - attacks and threats against journalists</t>
  </si>
  <si>
    <t>01. Criminal offenses against the constitutional order and security of the Republic of Kosovo - Article 121-134 new CCK</t>
  </si>
  <si>
    <t>02. Criminal offenses related to terrorism - Article 136-145 new CCK; Article 110-113 Old CCK</t>
  </si>
  <si>
    <t>03. Criminal offenses against humanity and values protected by international law - Article 148-169 and 173-177 new CCK; Article 116-137 Old CCK</t>
  </si>
  <si>
    <t>04. Criminal offenses of murder - Article 178-181 new CCK; Article 146-149 Old CCK</t>
  </si>
  <si>
    <t>05. Criminal offenses against freedoms and human rights - Article 193-196 New CCK; Article 158-162 Old CCK</t>
  </si>
  <si>
    <t>06. Criminal offenses against sexual integrity - Article 230-243 New CCK; Article 193-204 Old CCK</t>
  </si>
  <si>
    <t>07. Criminal offenses against marriage and family - Article 244-254 New CCK; Article 205-214 Old CCK</t>
  </si>
  <si>
    <t>08. Criminal offenses against the economy - Article 284-307,309- 314 new CCK; Article 232-249 Old CCK</t>
  </si>
  <si>
    <t>09. Criminal offenses against property related to its illegal occupation - Article 330-333 new CCK; Article 259,259 A, 259 B, 259 C Old CCK</t>
  </si>
  <si>
    <t>10. Smuggling of goods - Article 317 new CCK; Article 273 Old CCK</t>
  </si>
  <si>
    <t>11. Criminal offenses related to the electoral process - Article 210 - 220 new CCK; Article -176-181 Old CCK</t>
  </si>
  <si>
    <t>12. Cyber Crime - Law No. 03/L-166 new CCK</t>
  </si>
  <si>
    <t>13. Criminal offenses related to Domestic Violence - Article 169 par.3,179 par.3,185,186 par.2, 187,188,189,195,196, 200, 230 par.8 and 9, 232 par 8 and 9, 233 par 8.9, 234 par. 8,9, 235 par.8, 238,241,243, 246 par.3 and 4, 247 par.2, 249 par.2, 250,251,252,332,341,418 and Law no. 03/L-182 new CCK, Article 153/4, 154/3 and Reg. 2001/4 Old CCK</t>
  </si>
  <si>
    <t>Others</t>
  </si>
  <si>
    <t>04. Narcotics criminal offenses - Article 273-275 and 278 new CCK; Article 229,230,231 Old CCK</t>
  </si>
  <si>
    <t>02. Criminal offenses related to weapons - Article 374,375 new CCK; Article 328 Old CCK</t>
  </si>
  <si>
    <t>01. Criminal offenses of murder - Articles 178, 179 and 187 of the new CCK; Article 146, 147 Old CCK</t>
  </si>
  <si>
    <t>03. Criminal offenses against sexual integrity - Articles 230-232 and 243 new CCK; Article 193,195, old CCK</t>
  </si>
  <si>
    <t>05. Criminal offenses of attack on official persons, - Article 409-410 New CCK, Article 316,317 Old CCK</t>
  </si>
  <si>
    <t>06. Criminal offenses against security, Article 365,366 new CCK; Article 291,292 Old CCK</t>
  </si>
  <si>
    <t>07. Criminal offenses against public traffic - Article 378 New CCK, Article 297 Old CCK.</t>
  </si>
  <si>
    <t>08. Criminal offenses against property - Article 325,328,331,334 New CCK; Article 252,253,257, 255,258 Old CCK</t>
  </si>
  <si>
    <t>13. Criminal offenses related to Domestic Violence - Article 169 par.3,179 par.3,185,186 par.2, 187,188,189,195,196, 200, 230 par.8 and 9, 232 par 8 and 9, 233 par 8.9, 234 par. 8,9, 235 par.8, 238,241,243, 246 par.3 and 4, 247 par.2, 249 par.2, 250,251,252,332,341,</t>
  </si>
  <si>
    <t>Reports received during the year</t>
  </si>
  <si>
    <t>Persons with criminal charges received during the reporting year</t>
  </si>
  <si>
    <t>Criminal charges received during the year</t>
  </si>
  <si>
    <t>Administration Body Inspection</t>
  </si>
  <si>
    <t>Cases submitted to KPC by:</t>
  </si>
  <si>
    <t>Cases submited to KPC by:</t>
  </si>
  <si>
    <t>Criminal charges received during the reporting year</t>
  </si>
  <si>
    <t>15. Criminal offenses - attacks and threats against LGBT community</t>
  </si>
  <si>
    <t>Number of criminal charges filed with the prosecution body</t>
  </si>
  <si>
    <t>Number of charges and persons according to criminal offenses for adults</t>
  </si>
  <si>
    <t>Number of charges and persons according to criminal offenses for Minors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</si>
</sst>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1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164" fontId="0" fillId="0" borderId="1" xfId="1" applyNumberFormat="1" applyFont="1" applyBorder="1"/>
    <xf numFmtId="164" fontId="0" fillId="0" borderId="3" xfId="1" applyNumberFormat="1" applyFont="1" applyBorder="1"/>
    <xf numFmtId="0" fontId="0" fillId="0" borderId="5" xfId="0" applyBorder="1"/>
    <xf numFmtId="164" fontId="0" fillId="0" borderId="5" xfId="1" applyNumberFormat="1" applyFont="1" applyBorder="1"/>
    <xf numFmtId="164" fontId="0" fillId="0" borderId="6" xfId="1" applyNumberFormat="1" applyFont="1" applyBorder="1"/>
    <xf numFmtId="164" fontId="0" fillId="0" borderId="8" xfId="1" applyNumberFormat="1" applyFont="1" applyBorder="1"/>
    <xf numFmtId="0" fontId="0" fillId="2" borderId="10" xfId="0" applyFill="1" applyBorder="1"/>
    <xf numFmtId="164" fontId="0" fillId="2" borderId="10" xfId="1" applyNumberFormat="1" applyFont="1" applyFill="1" applyBorder="1"/>
    <xf numFmtId="164" fontId="0" fillId="2" borderId="11" xfId="1" applyNumberFormat="1" applyFont="1" applyFill="1" applyBorder="1"/>
    <xf numFmtId="164" fontId="0" fillId="0" borderId="24" xfId="1" applyNumberFormat="1" applyFont="1" applyBorder="1"/>
    <xf numFmtId="164" fontId="0" fillId="0" borderId="25" xfId="1" applyNumberFormat="1" applyFont="1" applyBorder="1"/>
    <xf numFmtId="164" fontId="0" fillId="2" borderId="26" xfId="1" applyNumberFormat="1" applyFont="1" applyFill="1" applyBorder="1"/>
    <xf numFmtId="164" fontId="0" fillId="0" borderId="4" xfId="1" applyNumberFormat="1" applyFont="1" applyBorder="1"/>
    <xf numFmtId="164" fontId="0" fillId="0" borderId="7" xfId="1" applyNumberFormat="1" applyFont="1" applyBorder="1"/>
    <xf numFmtId="164" fontId="0" fillId="2" borderId="9" xfId="1" applyNumberFormat="1" applyFont="1" applyFill="1" applyBorder="1"/>
    <xf numFmtId="0" fontId="2" fillId="2" borderId="16" xfId="0" applyFont="1" applyFill="1" applyBorder="1" applyAlignment="1">
      <alignment horizontal="left" vertical="center" wrapText="1"/>
    </xf>
    <xf numFmtId="164" fontId="0" fillId="0" borderId="22" xfId="1" applyNumberFormat="1" applyFont="1" applyBorder="1"/>
    <xf numFmtId="164" fontId="0" fillId="0" borderId="17" xfId="1" applyNumberFormat="1" applyFont="1" applyBorder="1"/>
    <xf numFmtId="164" fontId="0" fillId="0" borderId="18" xfId="1" applyNumberFormat="1" applyFont="1" applyBorder="1"/>
    <xf numFmtId="0" fontId="0" fillId="0" borderId="5" xfId="0" applyBorder="1" applyAlignment="1">
      <alignment wrapText="1"/>
    </xf>
    <xf numFmtId="0" fontId="0" fillId="0" borderId="3" xfId="0" applyBorder="1" applyAlignment="1">
      <alignment wrapText="1"/>
    </xf>
    <xf numFmtId="0" fontId="0" fillId="2" borderId="10" xfId="0" applyFill="1" applyBorder="1" applyAlignment="1">
      <alignment wrapText="1"/>
    </xf>
    <xf numFmtId="164" fontId="0" fillId="0" borderId="0" xfId="0" applyNumberFormat="1"/>
    <xf numFmtId="0" fontId="2" fillId="2" borderId="15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164" fontId="0" fillId="0" borderId="1" xfId="1" applyNumberFormat="1" applyFont="1" applyFill="1" applyBorder="1"/>
    <xf numFmtId="164" fontId="0" fillId="0" borderId="25" xfId="1" applyNumberFormat="1" applyFont="1" applyFill="1" applyBorder="1"/>
    <xf numFmtId="164" fontId="0" fillId="0" borderId="7" xfId="1" applyNumberFormat="1" applyFont="1" applyFill="1" applyBorder="1"/>
    <xf numFmtId="164" fontId="0" fillId="0" borderId="8" xfId="1" applyNumberFormat="1" applyFont="1" applyFill="1" applyBorder="1"/>
    <xf numFmtId="164" fontId="0" fillId="0" borderId="3" xfId="1" applyNumberFormat="1" applyFont="1" applyFill="1" applyBorder="1"/>
    <xf numFmtId="164" fontId="0" fillId="0" borderId="22" xfId="1" applyNumberFormat="1" applyFont="1" applyFill="1" applyBorder="1"/>
    <xf numFmtId="164" fontId="0" fillId="0" borderId="17" xfId="1" applyNumberFormat="1" applyFont="1" applyFill="1" applyBorder="1"/>
    <xf numFmtId="164" fontId="0" fillId="0" borderId="5" xfId="1" applyNumberFormat="1" applyFont="1" applyFill="1" applyBorder="1"/>
    <xf numFmtId="164" fontId="0" fillId="0" borderId="24" xfId="1" applyNumberFormat="1" applyFont="1" applyFill="1" applyBorder="1"/>
    <xf numFmtId="164" fontId="0" fillId="0" borderId="4" xfId="1" applyNumberFormat="1" applyFont="1" applyFill="1" applyBorder="1"/>
    <xf numFmtId="164" fontId="0" fillId="0" borderId="6" xfId="1" applyNumberFormat="1" applyFont="1" applyFill="1" applyBorder="1"/>
    <xf numFmtId="164" fontId="0" fillId="0" borderId="18" xfId="1" applyNumberFormat="1" applyFont="1" applyFill="1" applyBorder="1"/>
    <xf numFmtId="0" fontId="0" fillId="0" borderId="12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0" fontId="0" fillId="0" borderId="14" xfId="0" applyFill="1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0" fontId="0" fillId="0" borderId="7" xfId="0" applyFill="1" applyBorder="1" applyAlignment="1">
      <alignment horizontal="left" vertical="center"/>
    </xf>
    <xf numFmtId="0" fontId="0" fillId="0" borderId="9" xfId="0" applyFill="1" applyBorder="1" applyAlignment="1">
      <alignment horizontal="left" vertical="center"/>
    </xf>
    <xf numFmtId="0" fontId="2" fillId="2" borderId="19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2" fillId="2" borderId="21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22" xfId="0" applyFont="1" applyFill="1" applyBorder="1" applyAlignment="1">
      <alignment horizontal="left" vertical="center" wrapText="1"/>
    </xf>
    <xf numFmtId="0" fontId="2" fillId="2" borderId="23" xfId="0" applyFont="1" applyFill="1" applyBorder="1" applyAlignment="1">
      <alignment horizontal="left" vertical="center" wrapText="1"/>
    </xf>
    <xf numFmtId="0" fontId="0" fillId="0" borderId="17" xfId="0" applyFill="1" applyBorder="1" applyAlignment="1">
      <alignment horizontal="left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7"/>
  <sheetViews>
    <sheetView zoomScale="85" zoomScaleNormal="85" workbookViewId="0">
      <selection activeCell="A2" sqref="A2:A3"/>
    </sheetView>
  </sheetViews>
  <sheetFormatPr defaultRowHeight="15" x14ac:dyDescent="0.25"/>
  <cols>
    <col min="1" max="1" width="14.140625" customWidth="1"/>
    <col min="2" max="2" width="5.140625" bestFit="1" customWidth="1"/>
    <col min="3" max="3" width="23.42578125" bestFit="1" customWidth="1"/>
    <col min="4" max="4" width="24.85546875" bestFit="1" customWidth="1"/>
    <col min="5" max="5" width="9.140625" bestFit="1" customWidth="1"/>
    <col min="6" max="6" width="8.140625" bestFit="1" customWidth="1"/>
    <col min="7" max="7" width="8.5703125" bestFit="1" customWidth="1"/>
    <col min="8" max="8" width="13.5703125" bestFit="1" customWidth="1"/>
    <col min="9" max="9" width="12" customWidth="1"/>
    <col min="10" max="10" width="13.140625" bestFit="1" customWidth="1"/>
    <col min="11" max="11" width="13.42578125" bestFit="1" customWidth="1"/>
    <col min="12" max="12" width="6.85546875" bestFit="1" customWidth="1"/>
    <col min="13" max="13" width="8.42578125" bestFit="1" customWidth="1"/>
  </cols>
  <sheetData>
    <row r="1" spans="1:13" ht="15.75" thickBot="1" x14ac:dyDescent="0.3">
      <c r="A1" s="48" t="s">
        <v>50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50"/>
    </row>
    <row r="2" spans="1:13" x14ac:dyDescent="0.25">
      <c r="A2" s="54" t="s">
        <v>3</v>
      </c>
      <c r="B2" s="56" t="s">
        <v>2</v>
      </c>
      <c r="C2" s="56" t="s">
        <v>44</v>
      </c>
      <c r="D2" s="58" t="s">
        <v>43</v>
      </c>
      <c r="E2" s="51" t="s">
        <v>46</v>
      </c>
      <c r="F2" s="52"/>
      <c r="G2" s="52"/>
      <c r="H2" s="52"/>
      <c r="I2" s="52"/>
      <c r="J2" s="52"/>
      <c r="K2" s="52"/>
      <c r="L2" s="52"/>
      <c r="M2" s="53"/>
    </row>
    <row r="3" spans="1:13" ht="45.75" thickBot="1" x14ac:dyDescent="0.3">
      <c r="A3" s="55"/>
      <c r="B3" s="57"/>
      <c r="C3" s="57"/>
      <c r="D3" s="59"/>
      <c r="E3" s="26" t="s">
        <v>10</v>
      </c>
      <c r="F3" s="27" t="s">
        <v>11</v>
      </c>
      <c r="G3" s="27" t="s">
        <v>12</v>
      </c>
      <c r="H3" s="29" t="s">
        <v>13</v>
      </c>
      <c r="I3" s="27" t="s">
        <v>14</v>
      </c>
      <c r="J3" s="27" t="s">
        <v>45</v>
      </c>
      <c r="K3" s="27" t="s">
        <v>6</v>
      </c>
      <c r="L3" s="27" t="s">
        <v>5</v>
      </c>
      <c r="M3" s="18" t="s">
        <v>4</v>
      </c>
    </row>
    <row r="4" spans="1:13" x14ac:dyDescent="0.25">
      <c r="A4" s="45" t="s">
        <v>7</v>
      </c>
      <c r="B4" s="5">
        <v>2016</v>
      </c>
      <c r="C4" s="6">
        <v>2242</v>
      </c>
      <c r="D4" s="12">
        <v>3662</v>
      </c>
      <c r="E4" s="15">
        <v>115</v>
      </c>
      <c r="F4" s="6">
        <v>4</v>
      </c>
      <c r="G4" s="6">
        <v>2063</v>
      </c>
      <c r="H4" s="6">
        <v>7</v>
      </c>
      <c r="I4" s="6">
        <v>0</v>
      </c>
      <c r="J4" s="6">
        <v>2</v>
      </c>
      <c r="K4" s="6">
        <v>8</v>
      </c>
      <c r="L4" s="6">
        <v>0</v>
      </c>
      <c r="M4" s="7">
        <v>43</v>
      </c>
    </row>
    <row r="5" spans="1:13" x14ac:dyDescent="0.25">
      <c r="A5" s="46"/>
      <c r="B5" s="2">
        <v>2017</v>
      </c>
      <c r="C5" s="3">
        <v>1511</v>
      </c>
      <c r="D5" s="13">
        <v>2524</v>
      </c>
      <c r="E5" s="16">
        <v>108</v>
      </c>
      <c r="F5" s="3">
        <v>20</v>
      </c>
      <c r="G5" s="3">
        <v>1321</v>
      </c>
      <c r="H5" s="3">
        <v>4</v>
      </c>
      <c r="I5" s="3">
        <v>0</v>
      </c>
      <c r="J5" s="3">
        <v>11</v>
      </c>
      <c r="K5" s="3">
        <v>17</v>
      </c>
      <c r="L5" s="3">
        <v>0</v>
      </c>
      <c r="M5" s="8">
        <v>30</v>
      </c>
    </row>
    <row r="6" spans="1:13" x14ac:dyDescent="0.25">
      <c r="A6" s="46"/>
      <c r="B6" s="2">
        <v>2018</v>
      </c>
      <c r="C6" s="3">
        <v>1553</v>
      </c>
      <c r="D6" s="13">
        <v>2834</v>
      </c>
      <c r="E6" s="16">
        <v>51</v>
      </c>
      <c r="F6" s="3">
        <v>17</v>
      </c>
      <c r="G6" s="3">
        <v>1422</v>
      </c>
      <c r="H6" s="3">
        <v>6</v>
      </c>
      <c r="I6" s="3">
        <v>0</v>
      </c>
      <c r="J6" s="3">
        <v>3</v>
      </c>
      <c r="K6" s="3">
        <v>23</v>
      </c>
      <c r="L6" s="3">
        <v>1</v>
      </c>
      <c r="M6" s="8">
        <v>30</v>
      </c>
    </row>
    <row r="7" spans="1:13" x14ac:dyDescent="0.25">
      <c r="A7" s="46"/>
      <c r="B7" s="2">
        <v>2019</v>
      </c>
      <c r="C7" s="3">
        <v>1617</v>
      </c>
      <c r="D7" s="13">
        <v>2964</v>
      </c>
      <c r="E7" s="16">
        <v>112</v>
      </c>
      <c r="F7" s="3">
        <v>10</v>
      </c>
      <c r="G7" s="3">
        <v>1428</v>
      </c>
      <c r="H7" s="3">
        <v>15</v>
      </c>
      <c r="I7" s="3">
        <v>0</v>
      </c>
      <c r="J7" s="3">
        <v>6</v>
      </c>
      <c r="K7" s="3">
        <v>27</v>
      </c>
      <c r="L7" s="3">
        <v>1</v>
      </c>
      <c r="M7" s="8">
        <v>18</v>
      </c>
    </row>
    <row r="8" spans="1:13" x14ac:dyDescent="0.25">
      <c r="A8" s="46"/>
      <c r="B8" s="2">
        <v>2020</v>
      </c>
      <c r="C8" s="3">
        <v>2323</v>
      </c>
      <c r="D8" s="13">
        <v>4466</v>
      </c>
      <c r="E8" s="16">
        <v>73</v>
      </c>
      <c r="F8" s="3">
        <v>21</v>
      </c>
      <c r="G8" s="3">
        <v>2043</v>
      </c>
      <c r="H8" s="3">
        <v>22</v>
      </c>
      <c r="I8" s="3">
        <v>0</v>
      </c>
      <c r="J8" s="3">
        <v>18</v>
      </c>
      <c r="K8" s="3">
        <v>17</v>
      </c>
      <c r="L8" s="3">
        <v>0</v>
      </c>
      <c r="M8" s="8">
        <v>129</v>
      </c>
    </row>
    <row r="9" spans="1:13" ht="15.75" thickBot="1" x14ac:dyDescent="0.3">
      <c r="A9" s="47"/>
      <c r="B9" s="9" t="s">
        <v>1</v>
      </c>
      <c r="C9" s="10">
        <f>SUM(C4:C8)</f>
        <v>9246</v>
      </c>
      <c r="D9" s="14">
        <f t="shared" ref="D9:M9" si="0">SUM(D4:D8)</f>
        <v>16450</v>
      </c>
      <c r="E9" s="17">
        <f t="shared" si="0"/>
        <v>459</v>
      </c>
      <c r="F9" s="10">
        <f t="shared" si="0"/>
        <v>72</v>
      </c>
      <c r="G9" s="10">
        <f t="shared" si="0"/>
        <v>8277</v>
      </c>
      <c r="H9" s="10">
        <f t="shared" si="0"/>
        <v>54</v>
      </c>
      <c r="I9" s="10">
        <f t="shared" si="0"/>
        <v>0</v>
      </c>
      <c r="J9" s="10">
        <f t="shared" si="0"/>
        <v>40</v>
      </c>
      <c r="K9" s="10">
        <f t="shared" si="0"/>
        <v>92</v>
      </c>
      <c r="L9" s="10">
        <f t="shared" si="0"/>
        <v>2</v>
      </c>
      <c r="M9" s="11">
        <f t="shared" si="0"/>
        <v>250</v>
      </c>
    </row>
    <row r="10" spans="1:13" x14ac:dyDescent="0.25">
      <c r="A10" s="42" t="s">
        <v>8</v>
      </c>
      <c r="B10" s="5">
        <v>2016</v>
      </c>
      <c r="C10" s="6">
        <v>22922</v>
      </c>
      <c r="D10" s="12">
        <v>28288</v>
      </c>
      <c r="E10" s="15">
        <v>248</v>
      </c>
      <c r="F10" s="6">
        <v>3465</v>
      </c>
      <c r="G10" s="6">
        <v>16235</v>
      </c>
      <c r="H10" s="6">
        <v>39</v>
      </c>
      <c r="I10" s="6">
        <v>0</v>
      </c>
      <c r="J10" s="6">
        <v>1566</v>
      </c>
      <c r="K10" s="6">
        <v>48</v>
      </c>
      <c r="L10" s="6">
        <v>0</v>
      </c>
      <c r="M10" s="7">
        <v>1321</v>
      </c>
    </row>
    <row r="11" spans="1:13" x14ac:dyDescent="0.25">
      <c r="A11" s="43"/>
      <c r="B11" s="2">
        <v>2017</v>
      </c>
      <c r="C11" s="3">
        <v>23232</v>
      </c>
      <c r="D11" s="13">
        <v>28966</v>
      </c>
      <c r="E11" s="16">
        <v>260</v>
      </c>
      <c r="F11" s="3">
        <v>3248</v>
      </c>
      <c r="G11" s="3">
        <v>16132</v>
      </c>
      <c r="H11" s="3">
        <v>102</v>
      </c>
      <c r="I11" s="3">
        <v>0</v>
      </c>
      <c r="J11" s="3">
        <v>1600</v>
      </c>
      <c r="K11" s="3">
        <v>85</v>
      </c>
      <c r="L11" s="3">
        <v>1</v>
      </c>
      <c r="M11" s="8">
        <v>1804</v>
      </c>
    </row>
    <row r="12" spans="1:13" x14ac:dyDescent="0.25">
      <c r="A12" s="43"/>
      <c r="B12" s="2">
        <v>2018</v>
      </c>
      <c r="C12" s="3">
        <v>25898</v>
      </c>
      <c r="D12" s="13">
        <v>31433</v>
      </c>
      <c r="E12" s="16">
        <v>243</v>
      </c>
      <c r="F12" s="3">
        <v>2227</v>
      </c>
      <c r="G12" s="3">
        <v>20950</v>
      </c>
      <c r="H12" s="3">
        <v>89</v>
      </c>
      <c r="I12" s="3">
        <v>0</v>
      </c>
      <c r="J12" s="3">
        <v>1119</v>
      </c>
      <c r="K12" s="3">
        <v>62</v>
      </c>
      <c r="L12" s="3">
        <v>1</v>
      </c>
      <c r="M12" s="8">
        <v>1207</v>
      </c>
    </row>
    <row r="13" spans="1:13" x14ac:dyDescent="0.25">
      <c r="A13" s="43"/>
      <c r="B13" s="2">
        <v>2019</v>
      </c>
      <c r="C13" s="30">
        <v>22844</v>
      </c>
      <c r="D13" s="31">
        <v>28125</v>
      </c>
      <c r="E13" s="32">
        <v>239</v>
      </c>
      <c r="F13" s="30">
        <v>2247</v>
      </c>
      <c r="G13" s="30">
        <v>17377</v>
      </c>
      <c r="H13" s="30">
        <v>66</v>
      </c>
      <c r="I13" s="30">
        <v>0</v>
      </c>
      <c r="J13" s="30">
        <v>1397</v>
      </c>
      <c r="K13" s="30">
        <v>49</v>
      </c>
      <c r="L13" s="30">
        <v>0</v>
      </c>
      <c r="M13" s="33">
        <v>1519</v>
      </c>
    </row>
    <row r="14" spans="1:13" x14ac:dyDescent="0.25">
      <c r="A14" s="43"/>
      <c r="B14" s="2">
        <v>2020</v>
      </c>
      <c r="C14" s="3">
        <v>19213</v>
      </c>
      <c r="D14" s="13">
        <v>24622</v>
      </c>
      <c r="E14" s="16">
        <v>257</v>
      </c>
      <c r="F14" s="3">
        <v>2013</v>
      </c>
      <c r="G14" s="3">
        <v>13809</v>
      </c>
      <c r="H14" s="3">
        <v>51</v>
      </c>
      <c r="I14" s="3">
        <v>124</v>
      </c>
      <c r="J14" s="3">
        <v>1294</v>
      </c>
      <c r="K14" s="3">
        <v>55</v>
      </c>
      <c r="L14" s="3">
        <v>8</v>
      </c>
      <c r="M14" s="8">
        <v>1602</v>
      </c>
    </row>
    <row r="15" spans="1:13" ht="15.75" thickBot="1" x14ac:dyDescent="0.3">
      <c r="A15" s="44"/>
      <c r="B15" s="9" t="s">
        <v>1</v>
      </c>
      <c r="C15" s="10">
        <f>SUM(C10:C14)</f>
        <v>114109</v>
      </c>
      <c r="D15" s="14">
        <f t="shared" ref="D15:G15" si="1">SUM(D10:D14)</f>
        <v>141434</v>
      </c>
      <c r="E15" s="17">
        <f t="shared" si="1"/>
        <v>1247</v>
      </c>
      <c r="F15" s="10">
        <f t="shared" si="1"/>
        <v>13200</v>
      </c>
      <c r="G15" s="10">
        <f t="shared" si="1"/>
        <v>84503</v>
      </c>
      <c r="H15" s="10">
        <f>SUM(H10:H14)</f>
        <v>347</v>
      </c>
      <c r="I15" s="10">
        <f t="shared" ref="I15:M15" si="2">SUM(I10:I14)</f>
        <v>124</v>
      </c>
      <c r="J15" s="10">
        <f t="shared" si="2"/>
        <v>6976</v>
      </c>
      <c r="K15" s="10">
        <f t="shared" si="2"/>
        <v>299</v>
      </c>
      <c r="L15" s="10">
        <f t="shared" si="2"/>
        <v>10</v>
      </c>
      <c r="M15" s="11">
        <f t="shared" si="2"/>
        <v>7453</v>
      </c>
    </row>
    <row r="16" spans="1:13" x14ac:dyDescent="0.25">
      <c r="A16" s="42" t="s">
        <v>9</v>
      </c>
      <c r="B16" s="5">
        <v>2016</v>
      </c>
      <c r="C16" s="6">
        <v>63</v>
      </c>
      <c r="D16" s="12">
        <v>251</v>
      </c>
      <c r="E16" s="15">
        <v>4</v>
      </c>
      <c r="F16" s="6">
        <v>0</v>
      </c>
      <c r="G16" s="6">
        <v>33</v>
      </c>
      <c r="H16" s="6">
        <v>1</v>
      </c>
      <c r="I16" s="6">
        <v>1</v>
      </c>
      <c r="J16" s="6">
        <v>0</v>
      </c>
      <c r="K16" s="6">
        <v>19</v>
      </c>
      <c r="L16" s="6">
        <v>0</v>
      </c>
      <c r="M16" s="7">
        <v>5</v>
      </c>
    </row>
    <row r="17" spans="1:13" x14ac:dyDescent="0.25">
      <c r="A17" s="43"/>
      <c r="B17" s="2">
        <v>2017</v>
      </c>
      <c r="C17" s="3">
        <v>169</v>
      </c>
      <c r="D17" s="13">
        <v>250</v>
      </c>
      <c r="E17" s="16">
        <v>0</v>
      </c>
      <c r="F17" s="3">
        <v>0</v>
      </c>
      <c r="G17" s="3">
        <v>112</v>
      </c>
      <c r="H17" s="3">
        <v>0</v>
      </c>
      <c r="I17" s="3">
        <v>0</v>
      </c>
      <c r="J17" s="3">
        <v>0</v>
      </c>
      <c r="K17" s="3">
        <v>35</v>
      </c>
      <c r="L17" s="3">
        <v>0</v>
      </c>
      <c r="M17" s="8">
        <v>22</v>
      </c>
    </row>
    <row r="18" spans="1:13" x14ac:dyDescent="0.25">
      <c r="A18" s="43"/>
      <c r="B18" s="2">
        <v>2018</v>
      </c>
      <c r="C18" s="3">
        <v>33</v>
      </c>
      <c r="D18" s="13">
        <v>148</v>
      </c>
      <c r="E18" s="16">
        <v>0</v>
      </c>
      <c r="F18" s="3">
        <v>0</v>
      </c>
      <c r="G18" s="3">
        <v>12</v>
      </c>
      <c r="H18" s="3">
        <v>0</v>
      </c>
      <c r="I18" s="3">
        <v>0</v>
      </c>
      <c r="J18" s="3">
        <v>0</v>
      </c>
      <c r="K18" s="3">
        <v>10</v>
      </c>
      <c r="L18" s="3">
        <v>0</v>
      </c>
      <c r="M18" s="8">
        <v>11</v>
      </c>
    </row>
    <row r="19" spans="1:13" x14ac:dyDescent="0.25">
      <c r="A19" s="43"/>
      <c r="B19" s="2">
        <v>2019</v>
      </c>
      <c r="C19" s="3">
        <v>79</v>
      </c>
      <c r="D19" s="13">
        <v>522</v>
      </c>
      <c r="E19" s="16">
        <v>6</v>
      </c>
      <c r="F19" s="3">
        <v>0</v>
      </c>
      <c r="G19" s="3">
        <v>24</v>
      </c>
      <c r="H19" s="3">
        <v>1</v>
      </c>
      <c r="I19" s="3">
        <v>0</v>
      </c>
      <c r="J19" s="3">
        <v>0</v>
      </c>
      <c r="K19" s="3">
        <v>29</v>
      </c>
      <c r="L19" s="3">
        <v>0</v>
      </c>
      <c r="M19" s="8">
        <v>19</v>
      </c>
    </row>
    <row r="20" spans="1:13" x14ac:dyDescent="0.25">
      <c r="A20" s="43"/>
      <c r="B20" s="2">
        <v>2020</v>
      </c>
      <c r="C20" s="3">
        <v>114</v>
      </c>
      <c r="D20" s="13">
        <v>409</v>
      </c>
      <c r="E20" s="16">
        <v>40</v>
      </c>
      <c r="F20" s="3">
        <v>0</v>
      </c>
      <c r="G20" s="3">
        <v>12</v>
      </c>
      <c r="H20" s="3">
        <v>3</v>
      </c>
      <c r="I20" s="3">
        <v>0</v>
      </c>
      <c r="J20" s="3">
        <v>0</v>
      </c>
      <c r="K20" s="3">
        <v>15</v>
      </c>
      <c r="L20" s="3">
        <v>0</v>
      </c>
      <c r="M20" s="8">
        <v>44</v>
      </c>
    </row>
    <row r="21" spans="1:13" ht="15.75" thickBot="1" x14ac:dyDescent="0.3">
      <c r="A21" s="44"/>
      <c r="B21" s="9" t="s">
        <v>1</v>
      </c>
      <c r="C21" s="10">
        <f>SUM(C16:C20)</f>
        <v>458</v>
      </c>
      <c r="D21" s="14">
        <f t="shared" ref="D21:G21" si="3">SUM(D16:D20)</f>
        <v>1580</v>
      </c>
      <c r="E21" s="17">
        <f t="shared" si="3"/>
        <v>50</v>
      </c>
      <c r="F21" s="10">
        <f t="shared" si="3"/>
        <v>0</v>
      </c>
      <c r="G21" s="10">
        <f t="shared" si="3"/>
        <v>193</v>
      </c>
      <c r="H21" s="10">
        <f>SUM(H16:H20)</f>
        <v>5</v>
      </c>
      <c r="I21" s="10">
        <f t="shared" ref="I21:M21" si="4">SUM(I16:I20)</f>
        <v>1</v>
      </c>
      <c r="J21" s="10">
        <f t="shared" si="4"/>
        <v>0</v>
      </c>
      <c r="K21" s="10">
        <f t="shared" si="4"/>
        <v>108</v>
      </c>
      <c r="L21" s="10">
        <f t="shared" si="4"/>
        <v>0</v>
      </c>
      <c r="M21" s="11">
        <f t="shared" si="4"/>
        <v>101</v>
      </c>
    </row>
    <row r="22" spans="1:13" x14ac:dyDescent="0.25">
      <c r="A22" s="42" t="s">
        <v>0</v>
      </c>
      <c r="B22" s="5">
        <v>2016</v>
      </c>
      <c r="C22" s="6">
        <v>1857</v>
      </c>
      <c r="D22" s="12">
        <v>2657</v>
      </c>
      <c r="E22" s="15">
        <v>0</v>
      </c>
      <c r="F22" s="6">
        <v>33</v>
      </c>
      <c r="G22" s="6">
        <v>1794</v>
      </c>
      <c r="H22" s="6"/>
      <c r="I22" s="6"/>
      <c r="J22" s="6">
        <v>8</v>
      </c>
      <c r="K22" s="6">
        <v>3</v>
      </c>
      <c r="L22" s="6"/>
      <c r="M22" s="7">
        <v>19</v>
      </c>
    </row>
    <row r="23" spans="1:13" x14ac:dyDescent="0.25">
      <c r="A23" s="43"/>
      <c r="B23" s="2">
        <v>2017</v>
      </c>
      <c r="C23" s="3">
        <v>2073</v>
      </c>
      <c r="D23" s="13">
        <v>3134</v>
      </c>
      <c r="E23" s="16">
        <v>2</v>
      </c>
      <c r="F23" s="3">
        <v>39</v>
      </c>
      <c r="G23" s="3">
        <v>1972</v>
      </c>
      <c r="H23" s="3"/>
      <c r="I23" s="3"/>
      <c r="J23" s="3">
        <v>26</v>
      </c>
      <c r="K23" s="3">
        <v>1</v>
      </c>
      <c r="L23" s="3"/>
      <c r="M23" s="8">
        <v>33</v>
      </c>
    </row>
    <row r="24" spans="1:13" x14ac:dyDescent="0.25">
      <c r="A24" s="43"/>
      <c r="B24" s="2">
        <v>2018</v>
      </c>
      <c r="C24" s="3">
        <v>2540</v>
      </c>
      <c r="D24" s="13">
        <v>3667</v>
      </c>
      <c r="E24" s="16">
        <v>1</v>
      </c>
      <c r="F24" s="3">
        <v>19</v>
      </c>
      <c r="G24" s="3">
        <v>2441</v>
      </c>
      <c r="H24" s="3"/>
      <c r="I24" s="3"/>
      <c r="J24" s="3">
        <v>37</v>
      </c>
      <c r="K24" s="3">
        <v>4</v>
      </c>
      <c r="L24" s="3"/>
      <c r="M24" s="8">
        <v>38</v>
      </c>
    </row>
    <row r="25" spans="1:13" x14ac:dyDescent="0.25">
      <c r="A25" s="43"/>
      <c r="B25" s="2">
        <v>2019</v>
      </c>
      <c r="C25" s="3">
        <v>2027</v>
      </c>
      <c r="D25" s="13">
        <v>2990</v>
      </c>
      <c r="E25" s="16">
        <v>2</v>
      </c>
      <c r="F25" s="3">
        <v>3</v>
      </c>
      <c r="G25" s="3">
        <v>1983</v>
      </c>
      <c r="H25" s="3"/>
      <c r="I25" s="3"/>
      <c r="J25" s="3">
        <v>23</v>
      </c>
      <c r="K25" s="3">
        <v>1</v>
      </c>
      <c r="L25" s="3"/>
      <c r="M25" s="8">
        <v>15</v>
      </c>
    </row>
    <row r="26" spans="1:13" x14ac:dyDescent="0.25">
      <c r="A26" s="43"/>
      <c r="B26" s="2">
        <v>2020</v>
      </c>
      <c r="C26" s="3">
        <v>1356</v>
      </c>
      <c r="D26" s="13">
        <v>1788</v>
      </c>
      <c r="E26" s="16">
        <v>0</v>
      </c>
      <c r="F26" s="3">
        <v>12</v>
      </c>
      <c r="G26" s="3">
        <v>1301</v>
      </c>
      <c r="H26" s="3"/>
      <c r="I26" s="3"/>
      <c r="J26" s="3">
        <v>21</v>
      </c>
      <c r="K26" s="3">
        <v>0</v>
      </c>
      <c r="L26" s="3"/>
      <c r="M26" s="8">
        <v>22</v>
      </c>
    </row>
    <row r="27" spans="1:13" ht="15.75" thickBot="1" x14ac:dyDescent="0.3">
      <c r="A27" s="44"/>
      <c r="B27" s="9" t="s">
        <v>1</v>
      </c>
      <c r="C27" s="10">
        <f>SUM(C22:C26)</f>
        <v>9853</v>
      </c>
      <c r="D27" s="14">
        <f t="shared" ref="D27:G27" si="5">SUM(D22:D26)</f>
        <v>14236</v>
      </c>
      <c r="E27" s="17">
        <f t="shared" si="5"/>
        <v>5</v>
      </c>
      <c r="F27" s="10">
        <f t="shared" si="5"/>
        <v>106</v>
      </c>
      <c r="G27" s="10">
        <f t="shared" si="5"/>
        <v>9491</v>
      </c>
      <c r="H27" s="10">
        <f>SUM(H22:H26)</f>
        <v>0</v>
      </c>
      <c r="I27" s="10">
        <f t="shared" ref="I27:M27" si="6">SUM(I22:I26)</f>
        <v>0</v>
      </c>
      <c r="J27" s="10">
        <f t="shared" si="6"/>
        <v>115</v>
      </c>
      <c r="K27" s="10">
        <f t="shared" si="6"/>
        <v>9</v>
      </c>
      <c r="L27" s="10">
        <f t="shared" si="6"/>
        <v>0</v>
      </c>
      <c r="M27" s="11">
        <f t="shared" si="6"/>
        <v>127</v>
      </c>
    </row>
  </sheetData>
  <mergeCells count="10">
    <mergeCell ref="A22:A27"/>
    <mergeCell ref="A10:A15"/>
    <mergeCell ref="A16:A21"/>
    <mergeCell ref="A4:A9"/>
    <mergeCell ref="A1:M1"/>
    <mergeCell ref="E2:M2"/>
    <mergeCell ref="A2:A3"/>
    <mergeCell ref="B2:B3"/>
    <mergeCell ref="C2:C3"/>
    <mergeCell ref="D2:D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84"/>
  <sheetViews>
    <sheetView zoomScale="85" zoomScaleNormal="85" workbookViewId="0">
      <selection activeCell="C8" sqref="C8"/>
    </sheetView>
  </sheetViews>
  <sheetFormatPr defaultRowHeight="15" x14ac:dyDescent="0.25"/>
  <cols>
    <col min="1" max="1" width="9.140625" bestFit="1" customWidth="1"/>
    <col min="2" max="2" width="47.140625" style="1" bestFit="1" customWidth="1"/>
    <col min="3" max="3" width="22.42578125" bestFit="1" customWidth="1"/>
    <col min="4" max="4" width="24.140625" bestFit="1" customWidth="1"/>
    <col min="5" max="5" width="11" bestFit="1" customWidth="1"/>
    <col min="8" max="8" width="11.85546875" customWidth="1"/>
    <col min="9" max="9" width="12.28515625" customWidth="1"/>
    <col min="11" max="11" width="12.42578125" customWidth="1"/>
    <col min="12" max="12" width="12.85546875" bestFit="1" customWidth="1"/>
  </cols>
  <sheetData>
    <row r="1" spans="1:15" ht="15.75" thickBot="1" x14ac:dyDescent="0.3">
      <c r="A1" s="48" t="s">
        <v>51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50"/>
    </row>
    <row r="2" spans="1:15" x14ac:dyDescent="0.25">
      <c r="A2" s="54" t="s">
        <v>2</v>
      </c>
      <c r="B2" s="56" t="s">
        <v>15</v>
      </c>
      <c r="C2" s="56" t="s">
        <v>48</v>
      </c>
      <c r="D2" s="58" t="s">
        <v>43</v>
      </c>
      <c r="E2" s="51" t="s">
        <v>47</v>
      </c>
      <c r="F2" s="52"/>
      <c r="G2" s="52"/>
      <c r="H2" s="52"/>
      <c r="I2" s="52"/>
      <c r="J2" s="52"/>
      <c r="K2" s="52"/>
      <c r="L2" s="52"/>
      <c r="M2" s="52"/>
      <c r="N2" s="53"/>
    </row>
    <row r="3" spans="1:15" ht="45.75" thickBot="1" x14ac:dyDescent="0.3">
      <c r="A3" s="55"/>
      <c r="B3" s="57"/>
      <c r="C3" s="57"/>
      <c r="D3" s="59"/>
      <c r="E3" s="26" t="s">
        <v>10</v>
      </c>
      <c r="F3" s="27" t="s">
        <v>11</v>
      </c>
      <c r="G3" s="27" t="s">
        <v>12</v>
      </c>
      <c r="H3" s="27" t="s">
        <v>13</v>
      </c>
      <c r="I3" s="27" t="s">
        <v>14</v>
      </c>
      <c r="J3" s="27" t="s">
        <v>16</v>
      </c>
      <c r="K3" s="27" t="s">
        <v>45</v>
      </c>
      <c r="L3" s="27" t="s">
        <v>6</v>
      </c>
      <c r="M3" s="27" t="s">
        <v>5</v>
      </c>
      <c r="N3" s="18" t="s">
        <v>4</v>
      </c>
    </row>
    <row r="4" spans="1:15" ht="45" x14ac:dyDescent="0.25">
      <c r="A4" s="45">
        <v>2016</v>
      </c>
      <c r="B4" s="22" t="s">
        <v>19</v>
      </c>
      <c r="C4" s="6">
        <v>0</v>
      </c>
      <c r="D4" s="12">
        <v>0</v>
      </c>
      <c r="E4" s="15">
        <v>0</v>
      </c>
      <c r="F4" s="6">
        <v>0</v>
      </c>
      <c r="G4" s="6">
        <v>0</v>
      </c>
      <c r="H4" s="6">
        <v>0</v>
      </c>
      <c r="I4" s="6">
        <v>0</v>
      </c>
      <c r="J4" s="6">
        <v>0</v>
      </c>
      <c r="K4" s="6">
        <v>0</v>
      </c>
      <c r="L4" s="6">
        <v>0</v>
      </c>
      <c r="M4" s="6">
        <v>0</v>
      </c>
      <c r="N4" s="7">
        <v>0</v>
      </c>
      <c r="O4" s="25"/>
    </row>
    <row r="5" spans="1:15" ht="30" x14ac:dyDescent="0.25">
      <c r="A5" s="60"/>
      <c r="B5" s="23" t="s">
        <v>20</v>
      </c>
      <c r="C5" s="4">
        <v>37</v>
      </c>
      <c r="D5" s="19">
        <v>103</v>
      </c>
      <c r="E5" s="20">
        <v>0</v>
      </c>
      <c r="F5" s="4">
        <v>0</v>
      </c>
      <c r="G5" s="4">
        <v>35</v>
      </c>
      <c r="H5" s="4">
        <v>0</v>
      </c>
      <c r="I5" s="4">
        <v>0</v>
      </c>
      <c r="J5" s="4">
        <v>0</v>
      </c>
      <c r="K5" s="4">
        <v>0</v>
      </c>
      <c r="L5" s="4">
        <v>2</v>
      </c>
      <c r="M5" s="4">
        <v>0</v>
      </c>
      <c r="N5" s="21">
        <v>0</v>
      </c>
      <c r="O5" s="25"/>
    </row>
    <row r="6" spans="1:15" ht="45" x14ac:dyDescent="0.25">
      <c r="A6" s="60"/>
      <c r="B6" s="23" t="s">
        <v>21</v>
      </c>
      <c r="C6" s="4">
        <v>9</v>
      </c>
      <c r="D6" s="19">
        <v>33</v>
      </c>
      <c r="E6" s="20">
        <v>1</v>
      </c>
      <c r="F6" s="4">
        <v>0</v>
      </c>
      <c r="G6" s="4">
        <v>1</v>
      </c>
      <c r="H6" s="4">
        <v>0</v>
      </c>
      <c r="I6" s="4">
        <v>0</v>
      </c>
      <c r="J6" s="4">
        <v>0</v>
      </c>
      <c r="K6" s="4">
        <v>0</v>
      </c>
      <c r="L6" s="4">
        <v>6</v>
      </c>
      <c r="M6" s="4">
        <v>0</v>
      </c>
      <c r="N6" s="21">
        <v>1</v>
      </c>
      <c r="O6" s="25"/>
    </row>
    <row r="7" spans="1:15" ht="30" x14ac:dyDescent="0.25">
      <c r="A7" s="60"/>
      <c r="B7" s="23" t="s">
        <v>22</v>
      </c>
      <c r="C7" s="4">
        <v>40</v>
      </c>
      <c r="D7" s="19">
        <v>63</v>
      </c>
      <c r="E7" s="20">
        <v>0</v>
      </c>
      <c r="F7" s="4">
        <v>0</v>
      </c>
      <c r="G7" s="4">
        <v>38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21">
        <v>2</v>
      </c>
      <c r="O7" s="25"/>
    </row>
    <row r="8" spans="1:15" ht="45" x14ac:dyDescent="0.25">
      <c r="A8" s="60"/>
      <c r="B8" s="23" t="s">
        <v>23</v>
      </c>
      <c r="C8" s="4">
        <v>17</v>
      </c>
      <c r="D8" s="19">
        <v>33</v>
      </c>
      <c r="E8" s="20">
        <v>1</v>
      </c>
      <c r="F8" s="4">
        <v>0</v>
      </c>
      <c r="G8" s="4">
        <v>16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21">
        <v>0</v>
      </c>
      <c r="O8" s="25"/>
    </row>
    <row r="9" spans="1:15" ht="30" x14ac:dyDescent="0.25">
      <c r="A9" s="60"/>
      <c r="B9" s="23" t="s">
        <v>24</v>
      </c>
      <c r="C9" s="4">
        <v>137</v>
      </c>
      <c r="D9" s="19">
        <v>190</v>
      </c>
      <c r="E9" s="20">
        <v>0</v>
      </c>
      <c r="F9" s="4">
        <v>1</v>
      </c>
      <c r="G9" s="4">
        <v>132</v>
      </c>
      <c r="H9" s="4">
        <v>0</v>
      </c>
      <c r="I9" s="4">
        <v>0</v>
      </c>
      <c r="J9" s="4">
        <v>0</v>
      </c>
      <c r="K9" s="4">
        <v>1</v>
      </c>
      <c r="L9" s="4">
        <v>0</v>
      </c>
      <c r="M9" s="4">
        <v>0</v>
      </c>
      <c r="N9" s="21">
        <v>3</v>
      </c>
      <c r="O9" s="25"/>
    </row>
    <row r="10" spans="1:15" ht="30" x14ac:dyDescent="0.25">
      <c r="A10" s="60"/>
      <c r="B10" s="23" t="s">
        <v>25</v>
      </c>
      <c r="C10" s="4">
        <v>51</v>
      </c>
      <c r="D10" s="19">
        <v>60</v>
      </c>
      <c r="E10" s="20">
        <v>9</v>
      </c>
      <c r="F10" s="4">
        <v>0</v>
      </c>
      <c r="G10" s="4">
        <v>35</v>
      </c>
      <c r="H10" s="4">
        <v>0</v>
      </c>
      <c r="I10" s="4">
        <v>0</v>
      </c>
      <c r="J10" s="4">
        <v>0</v>
      </c>
      <c r="K10" s="4">
        <v>0</v>
      </c>
      <c r="L10" s="4">
        <v>1</v>
      </c>
      <c r="M10" s="4">
        <v>0</v>
      </c>
      <c r="N10" s="21">
        <v>6</v>
      </c>
      <c r="O10" s="25"/>
    </row>
    <row r="11" spans="1:15" ht="30" x14ac:dyDescent="0.25">
      <c r="A11" s="60"/>
      <c r="B11" s="23" t="s">
        <v>26</v>
      </c>
      <c r="C11" s="4">
        <v>204</v>
      </c>
      <c r="D11" s="19">
        <v>289</v>
      </c>
      <c r="E11" s="20">
        <v>1</v>
      </c>
      <c r="F11" s="4">
        <v>1</v>
      </c>
      <c r="G11" s="4">
        <v>191</v>
      </c>
      <c r="H11" s="4">
        <v>0</v>
      </c>
      <c r="I11" s="4">
        <v>0</v>
      </c>
      <c r="J11" s="4">
        <v>0</v>
      </c>
      <c r="K11" s="4">
        <v>4</v>
      </c>
      <c r="L11" s="4">
        <v>0</v>
      </c>
      <c r="M11" s="4">
        <v>0</v>
      </c>
      <c r="N11" s="21">
        <v>7</v>
      </c>
      <c r="O11" s="25"/>
    </row>
    <row r="12" spans="1:15" ht="45" x14ac:dyDescent="0.25">
      <c r="A12" s="60"/>
      <c r="B12" s="23" t="s">
        <v>27</v>
      </c>
      <c r="C12" s="4">
        <v>897</v>
      </c>
      <c r="D12" s="19">
        <v>1199</v>
      </c>
      <c r="E12" s="20">
        <v>36</v>
      </c>
      <c r="F12" s="4">
        <v>29</v>
      </c>
      <c r="G12" s="4">
        <v>803</v>
      </c>
      <c r="H12" s="4">
        <v>0</v>
      </c>
      <c r="I12" s="4">
        <v>0</v>
      </c>
      <c r="J12" s="4">
        <v>0</v>
      </c>
      <c r="K12" s="4">
        <v>8</v>
      </c>
      <c r="L12" s="4">
        <v>4</v>
      </c>
      <c r="M12" s="4">
        <v>0</v>
      </c>
      <c r="N12" s="21">
        <v>17</v>
      </c>
      <c r="O12" s="25"/>
    </row>
    <row r="13" spans="1:15" ht="30" x14ac:dyDescent="0.25">
      <c r="A13" s="60"/>
      <c r="B13" s="23" t="s">
        <v>28</v>
      </c>
      <c r="C13" s="4">
        <v>16</v>
      </c>
      <c r="D13" s="19">
        <v>70</v>
      </c>
      <c r="E13" s="20">
        <v>0</v>
      </c>
      <c r="F13" s="4">
        <v>1</v>
      </c>
      <c r="G13" s="4">
        <v>13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21">
        <v>2</v>
      </c>
      <c r="O13" s="25"/>
    </row>
    <row r="14" spans="1:15" ht="45" x14ac:dyDescent="0.25">
      <c r="A14" s="60"/>
      <c r="B14" s="23" t="s">
        <v>29</v>
      </c>
      <c r="C14" s="4">
        <v>1</v>
      </c>
      <c r="D14" s="19">
        <v>1</v>
      </c>
      <c r="E14" s="20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21">
        <v>1</v>
      </c>
      <c r="O14" s="25"/>
    </row>
    <row r="15" spans="1:15" x14ac:dyDescent="0.25">
      <c r="A15" s="60"/>
      <c r="B15" s="23" t="s">
        <v>30</v>
      </c>
      <c r="C15" s="4">
        <v>0</v>
      </c>
      <c r="D15" s="19">
        <v>0</v>
      </c>
      <c r="E15" s="20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21">
        <v>0</v>
      </c>
      <c r="O15" s="25"/>
    </row>
    <row r="16" spans="1:15" ht="105" x14ac:dyDescent="0.25">
      <c r="A16" s="60"/>
      <c r="B16" s="23" t="s">
        <v>31</v>
      </c>
      <c r="C16" s="34">
        <v>1289</v>
      </c>
      <c r="D16" s="35">
        <v>1651</v>
      </c>
      <c r="E16" s="36">
        <v>22</v>
      </c>
      <c r="F16" s="34">
        <v>2</v>
      </c>
      <c r="G16" s="34">
        <v>1235</v>
      </c>
      <c r="H16" s="4">
        <v>0</v>
      </c>
      <c r="I16" s="4">
        <v>0</v>
      </c>
      <c r="J16" s="4">
        <v>0</v>
      </c>
      <c r="K16" s="4">
        <v>0</v>
      </c>
      <c r="L16" s="4">
        <v>4</v>
      </c>
      <c r="M16" s="4">
        <v>0</v>
      </c>
      <c r="N16" s="21">
        <v>26</v>
      </c>
      <c r="O16" s="25"/>
    </row>
    <row r="17" spans="1:15" ht="30" x14ac:dyDescent="0.25">
      <c r="A17" s="60"/>
      <c r="B17" s="23" t="s">
        <v>18</v>
      </c>
      <c r="C17" s="4">
        <v>4</v>
      </c>
      <c r="D17" s="19">
        <v>5</v>
      </c>
      <c r="E17" s="20">
        <v>0</v>
      </c>
      <c r="F17" s="4">
        <v>0</v>
      </c>
      <c r="G17" s="4">
        <v>4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21">
        <v>0</v>
      </c>
      <c r="O17" s="25"/>
    </row>
    <row r="18" spans="1:15" ht="30" x14ac:dyDescent="0.25">
      <c r="A18" s="60"/>
      <c r="B18" s="23" t="s">
        <v>49</v>
      </c>
      <c r="C18" s="4">
        <v>2</v>
      </c>
      <c r="D18" s="19">
        <v>2</v>
      </c>
      <c r="E18" s="20">
        <v>0</v>
      </c>
      <c r="F18" s="4">
        <v>0</v>
      </c>
      <c r="G18" s="4">
        <v>2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21">
        <v>0</v>
      </c>
      <c r="O18" s="25"/>
    </row>
    <row r="19" spans="1:15" ht="15.75" thickBot="1" x14ac:dyDescent="0.3">
      <c r="A19" s="47"/>
      <c r="B19" s="24" t="s">
        <v>1</v>
      </c>
      <c r="C19" s="10">
        <f t="shared" ref="C19:N19" si="0">SUM(C4:C18)</f>
        <v>2704</v>
      </c>
      <c r="D19" s="14">
        <f t="shared" si="0"/>
        <v>3699</v>
      </c>
      <c r="E19" s="17">
        <f t="shared" si="0"/>
        <v>70</v>
      </c>
      <c r="F19" s="10">
        <f t="shared" si="0"/>
        <v>34</v>
      </c>
      <c r="G19" s="10">
        <f t="shared" si="0"/>
        <v>2505</v>
      </c>
      <c r="H19" s="10">
        <f t="shared" si="0"/>
        <v>0</v>
      </c>
      <c r="I19" s="10">
        <f t="shared" si="0"/>
        <v>0</v>
      </c>
      <c r="J19" s="10">
        <f t="shared" si="0"/>
        <v>0</v>
      </c>
      <c r="K19" s="10">
        <f t="shared" si="0"/>
        <v>13</v>
      </c>
      <c r="L19" s="10">
        <f t="shared" si="0"/>
        <v>17</v>
      </c>
      <c r="M19" s="10">
        <f t="shared" si="0"/>
        <v>0</v>
      </c>
      <c r="N19" s="11">
        <f t="shared" si="0"/>
        <v>65</v>
      </c>
      <c r="O19" s="25"/>
    </row>
    <row r="20" spans="1:15" ht="45" x14ac:dyDescent="0.25">
      <c r="A20" s="45">
        <v>2017</v>
      </c>
      <c r="B20" s="22" t="s">
        <v>19</v>
      </c>
      <c r="C20" s="6">
        <v>3</v>
      </c>
      <c r="D20" s="12">
        <v>11</v>
      </c>
      <c r="E20" s="15">
        <v>0</v>
      </c>
      <c r="F20" s="6">
        <v>0</v>
      </c>
      <c r="G20" s="6">
        <v>3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7">
        <v>0</v>
      </c>
      <c r="O20" s="25"/>
    </row>
    <row r="21" spans="1:15" ht="30" x14ac:dyDescent="0.25">
      <c r="A21" s="60"/>
      <c r="B21" s="23" t="s">
        <v>20</v>
      </c>
      <c r="C21" s="4">
        <v>55</v>
      </c>
      <c r="D21" s="19">
        <v>81</v>
      </c>
      <c r="E21" s="20">
        <v>0</v>
      </c>
      <c r="F21" s="4">
        <v>0</v>
      </c>
      <c r="G21" s="4">
        <v>52</v>
      </c>
      <c r="H21" s="4">
        <v>0</v>
      </c>
      <c r="I21" s="4">
        <v>0</v>
      </c>
      <c r="J21" s="4">
        <v>0</v>
      </c>
      <c r="K21" s="4">
        <v>0</v>
      </c>
      <c r="L21" s="4">
        <v>2</v>
      </c>
      <c r="M21" s="4">
        <v>0</v>
      </c>
      <c r="N21" s="21">
        <v>1</v>
      </c>
      <c r="O21" s="25"/>
    </row>
    <row r="22" spans="1:15" ht="45" x14ac:dyDescent="0.25">
      <c r="A22" s="60"/>
      <c r="B22" s="23" t="s">
        <v>21</v>
      </c>
      <c r="C22" s="4">
        <v>11</v>
      </c>
      <c r="D22" s="19">
        <v>26</v>
      </c>
      <c r="E22" s="20">
        <v>0</v>
      </c>
      <c r="F22" s="4">
        <v>0</v>
      </c>
      <c r="G22" s="4">
        <v>6</v>
      </c>
      <c r="H22" s="4">
        <v>0</v>
      </c>
      <c r="I22" s="4">
        <v>0</v>
      </c>
      <c r="J22" s="4">
        <v>0</v>
      </c>
      <c r="K22" s="4">
        <v>0</v>
      </c>
      <c r="L22" s="4">
        <v>4</v>
      </c>
      <c r="M22" s="4">
        <v>0</v>
      </c>
      <c r="N22" s="21">
        <v>1</v>
      </c>
      <c r="O22" s="25"/>
    </row>
    <row r="23" spans="1:15" ht="30" x14ac:dyDescent="0.25">
      <c r="A23" s="60"/>
      <c r="B23" s="23" t="s">
        <v>22</v>
      </c>
      <c r="C23" s="4">
        <v>41</v>
      </c>
      <c r="D23" s="19">
        <v>74</v>
      </c>
      <c r="E23" s="20">
        <v>1</v>
      </c>
      <c r="F23" s="4">
        <v>0</v>
      </c>
      <c r="G23" s="4">
        <v>40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21">
        <v>0</v>
      </c>
      <c r="O23" s="25"/>
    </row>
    <row r="24" spans="1:15" ht="45" x14ac:dyDescent="0.25">
      <c r="A24" s="60"/>
      <c r="B24" s="23" t="s">
        <v>23</v>
      </c>
      <c r="C24" s="4">
        <v>30</v>
      </c>
      <c r="D24" s="19">
        <v>45</v>
      </c>
      <c r="E24" s="20">
        <v>2</v>
      </c>
      <c r="F24" s="4">
        <v>0</v>
      </c>
      <c r="G24" s="4">
        <v>27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21">
        <v>1</v>
      </c>
      <c r="O24" s="25"/>
    </row>
    <row r="25" spans="1:15" ht="30" x14ac:dyDescent="0.25">
      <c r="A25" s="60"/>
      <c r="B25" s="23" t="s">
        <v>24</v>
      </c>
      <c r="C25" s="34">
        <v>125</v>
      </c>
      <c r="D25" s="35">
        <v>186</v>
      </c>
      <c r="E25" s="36">
        <v>1</v>
      </c>
      <c r="F25" s="34">
        <v>1</v>
      </c>
      <c r="G25" s="34">
        <v>122</v>
      </c>
      <c r="H25" s="3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21">
        <v>1</v>
      </c>
      <c r="O25" s="25"/>
    </row>
    <row r="26" spans="1:15" ht="30" x14ac:dyDescent="0.25">
      <c r="A26" s="60"/>
      <c r="B26" s="23" t="s">
        <v>25</v>
      </c>
      <c r="C26" s="34">
        <v>67</v>
      </c>
      <c r="D26" s="35">
        <v>90</v>
      </c>
      <c r="E26" s="36">
        <v>4</v>
      </c>
      <c r="F26" s="34">
        <v>1</v>
      </c>
      <c r="G26" s="34">
        <v>58</v>
      </c>
      <c r="H26" s="34">
        <v>0</v>
      </c>
      <c r="I26" s="4">
        <v>0</v>
      </c>
      <c r="J26" s="4">
        <v>0</v>
      </c>
      <c r="K26" s="4">
        <v>1</v>
      </c>
      <c r="L26" s="4">
        <v>0</v>
      </c>
      <c r="M26" s="4">
        <v>0</v>
      </c>
      <c r="N26" s="21">
        <v>3</v>
      </c>
      <c r="O26" s="25"/>
    </row>
    <row r="27" spans="1:15" ht="30" x14ac:dyDescent="0.25">
      <c r="A27" s="60"/>
      <c r="B27" s="23" t="s">
        <v>26</v>
      </c>
      <c r="C27" s="34">
        <v>416</v>
      </c>
      <c r="D27" s="35">
        <v>554</v>
      </c>
      <c r="E27" s="36">
        <v>8</v>
      </c>
      <c r="F27" s="34">
        <v>63</v>
      </c>
      <c r="G27" s="34">
        <v>295</v>
      </c>
      <c r="H27" s="34">
        <v>0</v>
      </c>
      <c r="I27" s="4">
        <v>0</v>
      </c>
      <c r="J27" s="4">
        <v>0</v>
      </c>
      <c r="K27" s="4">
        <v>2</v>
      </c>
      <c r="L27" s="4">
        <v>14</v>
      </c>
      <c r="M27" s="4">
        <v>1</v>
      </c>
      <c r="N27" s="21">
        <v>33</v>
      </c>
      <c r="O27" s="25"/>
    </row>
    <row r="28" spans="1:15" ht="45" x14ac:dyDescent="0.25">
      <c r="A28" s="60"/>
      <c r="B28" s="23" t="s">
        <v>27</v>
      </c>
      <c r="C28" s="34">
        <v>1085</v>
      </c>
      <c r="D28" s="35">
        <v>1343</v>
      </c>
      <c r="E28" s="36">
        <v>47</v>
      </c>
      <c r="F28" s="34">
        <v>18</v>
      </c>
      <c r="G28" s="34">
        <v>942</v>
      </c>
      <c r="H28" s="34">
        <v>0</v>
      </c>
      <c r="I28" s="4">
        <v>0</v>
      </c>
      <c r="J28" s="4">
        <v>0</v>
      </c>
      <c r="K28" s="4">
        <v>2</v>
      </c>
      <c r="L28" s="4">
        <v>2</v>
      </c>
      <c r="M28" s="4">
        <v>0</v>
      </c>
      <c r="N28" s="21">
        <v>74</v>
      </c>
      <c r="O28" s="25"/>
    </row>
    <row r="29" spans="1:15" ht="30" x14ac:dyDescent="0.25">
      <c r="A29" s="60"/>
      <c r="B29" s="23" t="s">
        <v>28</v>
      </c>
      <c r="C29" s="34">
        <v>27</v>
      </c>
      <c r="D29" s="35">
        <v>60</v>
      </c>
      <c r="E29" s="36">
        <v>0</v>
      </c>
      <c r="F29" s="34">
        <v>6</v>
      </c>
      <c r="G29" s="34">
        <v>14</v>
      </c>
      <c r="H29" s="34">
        <v>0</v>
      </c>
      <c r="I29" s="4">
        <v>0</v>
      </c>
      <c r="J29" s="4">
        <v>0</v>
      </c>
      <c r="K29" s="4">
        <v>0</v>
      </c>
      <c r="L29" s="4">
        <v>1</v>
      </c>
      <c r="M29" s="4">
        <v>0</v>
      </c>
      <c r="N29" s="21">
        <v>6</v>
      </c>
      <c r="O29" s="25"/>
    </row>
    <row r="30" spans="1:15" ht="45" x14ac:dyDescent="0.25">
      <c r="A30" s="60"/>
      <c r="B30" s="23" t="s">
        <v>29</v>
      </c>
      <c r="C30" s="34">
        <v>5</v>
      </c>
      <c r="D30" s="35">
        <v>50</v>
      </c>
      <c r="E30" s="36">
        <v>0</v>
      </c>
      <c r="F30" s="34">
        <v>0</v>
      </c>
      <c r="G30" s="34"/>
      <c r="H30" s="34">
        <v>0</v>
      </c>
      <c r="I30" s="4">
        <v>0</v>
      </c>
      <c r="J30" s="4">
        <v>0</v>
      </c>
      <c r="K30" s="4">
        <v>5</v>
      </c>
      <c r="L30" s="4">
        <v>0</v>
      </c>
      <c r="M30" s="4">
        <v>0</v>
      </c>
      <c r="N30" s="21">
        <v>0</v>
      </c>
      <c r="O30" s="25"/>
    </row>
    <row r="31" spans="1:15" x14ac:dyDescent="0.25">
      <c r="A31" s="60"/>
      <c r="B31" s="23" t="s">
        <v>30</v>
      </c>
      <c r="C31" s="4">
        <v>3</v>
      </c>
      <c r="D31" s="19">
        <v>5</v>
      </c>
      <c r="E31" s="20">
        <v>0</v>
      </c>
      <c r="F31" s="4">
        <v>0</v>
      </c>
      <c r="G31" s="4">
        <v>3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21">
        <v>0</v>
      </c>
      <c r="O31" s="25"/>
    </row>
    <row r="32" spans="1:15" ht="105" x14ac:dyDescent="0.25">
      <c r="A32" s="60"/>
      <c r="B32" s="23" t="s">
        <v>31</v>
      </c>
      <c r="C32" s="4">
        <v>1471</v>
      </c>
      <c r="D32" s="19">
        <v>1883</v>
      </c>
      <c r="E32" s="20">
        <v>20</v>
      </c>
      <c r="F32" s="4">
        <v>0</v>
      </c>
      <c r="G32" s="4">
        <v>1415</v>
      </c>
      <c r="H32" s="4">
        <v>0</v>
      </c>
      <c r="I32" s="4">
        <v>0</v>
      </c>
      <c r="J32" s="4">
        <v>0</v>
      </c>
      <c r="K32" s="4">
        <v>0</v>
      </c>
      <c r="L32" s="4">
        <v>7</v>
      </c>
      <c r="M32" s="4">
        <v>0</v>
      </c>
      <c r="N32" s="21">
        <v>29</v>
      </c>
      <c r="O32" s="25"/>
    </row>
    <row r="33" spans="1:15" ht="30" x14ac:dyDescent="0.25">
      <c r="A33" s="60"/>
      <c r="B33" s="23" t="s">
        <v>18</v>
      </c>
      <c r="C33" s="4">
        <v>2</v>
      </c>
      <c r="D33" s="19">
        <v>2</v>
      </c>
      <c r="E33" s="20">
        <v>0</v>
      </c>
      <c r="F33" s="4">
        <v>0</v>
      </c>
      <c r="G33" s="4">
        <v>2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21">
        <v>0</v>
      </c>
      <c r="O33" s="25"/>
    </row>
    <row r="34" spans="1:15" ht="30" x14ac:dyDescent="0.25">
      <c r="A34" s="60"/>
      <c r="B34" s="23" t="s">
        <v>17</v>
      </c>
      <c r="C34" s="4">
        <v>0</v>
      </c>
      <c r="D34" s="19">
        <v>0</v>
      </c>
      <c r="E34" s="20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21">
        <v>0</v>
      </c>
      <c r="O34" s="25"/>
    </row>
    <row r="35" spans="1:15" ht="15.75" thickBot="1" x14ac:dyDescent="0.3">
      <c r="A35" s="47"/>
      <c r="B35" s="24" t="s">
        <v>1</v>
      </c>
      <c r="C35" s="10">
        <f t="shared" ref="C35:N35" si="1">SUM(C20:C34)</f>
        <v>3341</v>
      </c>
      <c r="D35" s="14">
        <f t="shared" si="1"/>
        <v>4410</v>
      </c>
      <c r="E35" s="17">
        <f t="shared" si="1"/>
        <v>83</v>
      </c>
      <c r="F35" s="10">
        <f t="shared" si="1"/>
        <v>89</v>
      </c>
      <c r="G35" s="10">
        <f t="shared" si="1"/>
        <v>2979</v>
      </c>
      <c r="H35" s="10">
        <f t="shared" si="1"/>
        <v>0</v>
      </c>
      <c r="I35" s="10">
        <f t="shared" si="1"/>
        <v>0</v>
      </c>
      <c r="J35" s="10">
        <f t="shared" si="1"/>
        <v>0</v>
      </c>
      <c r="K35" s="10">
        <f t="shared" si="1"/>
        <v>10</v>
      </c>
      <c r="L35" s="10">
        <f t="shared" si="1"/>
        <v>30</v>
      </c>
      <c r="M35" s="10">
        <f t="shared" si="1"/>
        <v>1</v>
      </c>
      <c r="N35" s="11">
        <f t="shared" si="1"/>
        <v>149</v>
      </c>
      <c r="O35" s="25"/>
    </row>
    <row r="36" spans="1:15" ht="45" x14ac:dyDescent="0.25">
      <c r="A36" s="45">
        <v>2018</v>
      </c>
      <c r="B36" s="22" t="s">
        <v>19</v>
      </c>
      <c r="C36" s="6">
        <v>2</v>
      </c>
      <c r="D36" s="12">
        <v>3</v>
      </c>
      <c r="E36" s="15">
        <v>0</v>
      </c>
      <c r="F36" s="6">
        <v>0</v>
      </c>
      <c r="G36" s="6">
        <v>2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7">
        <v>0</v>
      </c>
      <c r="O36" s="25"/>
    </row>
    <row r="37" spans="1:15" ht="30" x14ac:dyDescent="0.25">
      <c r="A37" s="60"/>
      <c r="B37" s="23" t="s">
        <v>20</v>
      </c>
      <c r="C37" s="4">
        <v>5</v>
      </c>
      <c r="D37" s="19">
        <v>9</v>
      </c>
      <c r="E37" s="20">
        <v>0</v>
      </c>
      <c r="F37" s="4">
        <v>0</v>
      </c>
      <c r="G37" s="4">
        <v>4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21">
        <v>1</v>
      </c>
      <c r="O37" s="25"/>
    </row>
    <row r="38" spans="1:15" ht="45" x14ac:dyDescent="0.25">
      <c r="A38" s="60"/>
      <c r="B38" s="23" t="s">
        <v>21</v>
      </c>
      <c r="C38" s="4">
        <v>9</v>
      </c>
      <c r="D38" s="19">
        <v>20</v>
      </c>
      <c r="E38" s="20">
        <v>0</v>
      </c>
      <c r="F38" s="4">
        <v>0</v>
      </c>
      <c r="G38" s="4">
        <v>4</v>
      </c>
      <c r="H38" s="4">
        <v>0</v>
      </c>
      <c r="I38" s="4">
        <v>0</v>
      </c>
      <c r="J38" s="4">
        <v>0</v>
      </c>
      <c r="K38" s="4">
        <v>0</v>
      </c>
      <c r="L38" s="4">
        <v>1</v>
      </c>
      <c r="M38" s="4">
        <v>0</v>
      </c>
      <c r="N38" s="21">
        <v>4</v>
      </c>
      <c r="O38" s="25"/>
    </row>
    <row r="39" spans="1:15" ht="30" x14ac:dyDescent="0.25">
      <c r="A39" s="60"/>
      <c r="B39" s="23" t="s">
        <v>22</v>
      </c>
      <c r="C39" s="4">
        <v>32</v>
      </c>
      <c r="D39" s="19">
        <v>46</v>
      </c>
      <c r="E39" s="20">
        <v>0</v>
      </c>
      <c r="F39" s="4">
        <v>0</v>
      </c>
      <c r="G39" s="4">
        <v>32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21">
        <v>0</v>
      </c>
      <c r="O39" s="25"/>
    </row>
    <row r="40" spans="1:15" ht="45" x14ac:dyDescent="0.25">
      <c r="A40" s="60"/>
      <c r="B40" s="23" t="s">
        <v>23</v>
      </c>
      <c r="C40" s="34">
        <v>15</v>
      </c>
      <c r="D40" s="35">
        <v>29</v>
      </c>
      <c r="E40" s="36">
        <v>1</v>
      </c>
      <c r="F40" s="34">
        <v>0</v>
      </c>
      <c r="G40" s="34">
        <v>14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21">
        <v>0</v>
      </c>
      <c r="O40" s="25"/>
    </row>
    <row r="41" spans="1:15" ht="30" x14ac:dyDescent="0.25">
      <c r="A41" s="60"/>
      <c r="B41" s="23" t="s">
        <v>24</v>
      </c>
      <c r="C41" s="34">
        <v>85</v>
      </c>
      <c r="D41" s="35">
        <v>100</v>
      </c>
      <c r="E41" s="36">
        <v>3</v>
      </c>
      <c r="F41" s="34">
        <v>0</v>
      </c>
      <c r="G41" s="34">
        <v>80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21">
        <v>2</v>
      </c>
      <c r="O41" s="25"/>
    </row>
    <row r="42" spans="1:15" ht="30" x14ac:dyDescent="0.25">
      <c r="A42" s="60"/>
      <c r="B42" s="23" t="s">
        <v>25</v>
      </c>
      <c r="C42" s="4">
        <v>59</v>
      </c>
      <c r="D42" s="19">
        <v>70</v>
      </c>
      <c r="E42" s="20">
        <v>4</v>
      </c>
      <c r="F42" s="4">
        <v>2</v>
      </c>
      <c r="G42" s="4">
        <v>46</v>
      </c>
      <c r="H42" s="4">
        <v>0</v>
      </c>
      <c r="I42" s="4">
        <v>0</v>
      </c>
      <c r="J42" s="4">
        <v>0</v>
      </c>
      <c r="K42" s="4">
        <v>0</v>
      </c>
      <c r="L42" s="4">
        <v>1</v>
      </c>
      <c r="M42" s="4">
        <v>0</v>
      </c>
      <c r="N42" s="21">
        <v>6</v>
      </c>
      <c r="O42" s="25"/>
    </row>
    <row r="43" spans="1:15" ht="30" x14ac:dyDescent="0.25">
      <c r="A43" s="60"/>
      <c r="B43" s="23" t="s">
        <v>26</v>
      </c>
      <c r="C43" s="4">
        <v>398</v>
      </c>
      <c r="D43" s="19">
        <v>562</v>
      </c>
      <c r="E43" s="20">
        <v>12</v>
      </c>
      <c r="F43" s="4">
        <v>31</v>
      </c>
      <c r="G43" s="4">
        <v>335</v>
      </c>
      <c r="H43" s="4">
        <v>0</v>
      </c>
      <c r="I43" s="4">
        <v>0</v>
      </c>
      <c r="J43" s="4">
        <v>0</v>
      </c>
      <c r="K43" s="4">
        <v>12</v>
      </c>
      <c r="L43" s="4">
        <v>1</v>
      </c>
      <c r="M43" s="4">
        <v>1</v>
      </c>
      <c r="N43" s="21">
        <v>6</v>
      </c>
      <c r="O43" s="25"/>
    </row>
    <row r="44" spans="1:15" ht="45" x14ac:dyDescent="0.25">
      <c r="A44" s="60"/>
      <c r="B44" s="23" t="s">
        <v>27</v>
      </c>
      <c r="C44" s="4">
        <v>1023</v>
      </c>
      <c r="D44" s="19">
        <v>1209</v>
      </c>
      <c r="E44" s="20">
        <v>55</v>
      </c>
      <c r="F44" s="4">
        <v>20</v>
      </c>
      <c r="G44" s="4">
        <v>922</v>
      </c>
      <c r="H44" s="4">
        <v>0</v>
      </c>
      <c r="I44" s="4">
        <v>0</v>
      </c>
      <c r="J44" s="4">
        <v>0</v>
      </c>
      <c r="K44" s="4">
        <v>1</v>
      </c>
      <c r="L44" s="4">
        <v>1</v>
      </c>
      <c r="M44" s="4">
        <v>0</v>
      </c>
      <c r="N44" s="21">
        <v>24</v>
      </c>
      <c r="O44" s="25"/>
    </row>
    <row r="45" spans="1:15" ht="30" x14ac:dyDescent="0.25">
      <c r="A45" s="60"/>
      <c r="B45" s="23" t="s">
        <v>28</v>
      </c>
      <c r="C45" s="4">
        <v>18</v>
      </c>
      <c r="D45" s="19">
        <v>29</v>
      </c>
      <c r="E45" s="20">
        <v>0</v>
      </c>
      <c r="F45" s="4">
        <v>5</v>
      </c>
      <c r="G45" s="4">
        <v>12</v>
      </c>
      <c r="H45" s="4">
        <v>0</v>
      </c>
      <c r="I45" s="4">
        <v>0</v>
      </c>
      <c r="J45" s="4">
        <v>0</v>
      </c>
      <c r="K45" s="4">
        <v>0</v>
      </c>
      <c r="L45" s="4">
        <v>1</v>
      </c>
      <c r="M45" s="4">
        <v>0</v>
      </c>
      <c r="N45" s="21">
        <v>0</v>
      </c>
      <c r="O45" s="25"/>
    </row>
    <row r="46" spans="1:15" ht="45" x14ac:dyDescent="0.25">
      <c r="A46" s="60"/>
      <c r="B46" s="23" t="s">
        <v>29</v>
      </c>
      <c r="C46" s="4">
        <v>11</v>
      </c>
      <c r="D46" s="19">
        <v>13</v>
      </c>
      <c r="E46" s="20">
        <v>0</v>
      </c>
      <c r="F46" s="4">
        <v>0</v>
      </c>
      <c r="G46" s="34"/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21">
        <v>1</v>
      </c>
      <c r="O46" s="25"/>
    </row>
    <row r="47" spans="1:15" x14ac:dyDescent="0.25">
      <c r="A47" s="60"/>
      <c r="B47" s="23" t="s">
        <v>30</v>
      </c>
      <c r="C47" s="4">
        <v>0</v>
      </c>
      <c r="D47" s="19">
        <v>0</v>
      </c>
      <c r="E47" s="20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21">
        <v>0</v>
      </c>
      <c r="O47" s="25"/>
    </row>
    <row r="48" spans="1:15" ht="105" x14ac:dyDescent="0.25">
      <c r="A48" s="60"/>
      <c r="B48" s="23" t="s">
        <v>31</v>
      </c>
      <c r="C48" s="4">
        <v>1271</v>
      </c>
      <c r="D48" s="19">
        <v>1874</v>
      </c>
      <c r="E48" s="20">
        <v>11</v>
      </c>
      <c r="F48" s="4">
        <v>0</v>
      </c>
      <c r="G48" s="4">
        <v>1242</v>
      </c>
      <c r="H48" s="4">
        <v>0</v>
      </c>
      <c r="I48" s="4">
        <v>0</v>
      </c>
      <c r="J48" s="4">
        <v>0</v>
      </c>
      <c r="K48" s="4">
        <v>0</v>
      </c>
      <c r="L48" s="4">
        <v>6</v>
      </c>
      <c r="M48" s="4">
        <v>0</v>
      </c>
      <c r="N48" s="21">
        <v>12</v>
      </c>
      <c r="O48" s="25"/>
    </row>
    <row r="49" spans="1:15" ht="30" x14ac:dyDescent="0.25">
      <c r="A49" s="60"/>
      <c r="B49" s="23" t="s">
        <v>18</v>
      </c>
      <c r="C49" s="4">
        <v>1</v>
      </c>
      <c r="D49" s="19">
        <v>1</v>
      </c>
      <c r="E49" s="20">
        <v>0</v>
      </c>
      <c r="F49" s="4">
        <v>0</v>
      </c>
      <c r="G49" s="4">
        <v>1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21">
        <v>0</v>
      </c>
      <c r="O49" s="25"/>
    </row>
    <row r="50" spans="1:15" ht="30" x14ac:dyDescent="0.25">
      <c r="A50" s="60"/>
      <c r="B50" s="23" t="s">
        <v>49</v>
      </c>
      <c r="C50" s="4">
        <v>0</v>
      </c>
      <c r="D50" s="19">
        <v>0</v>
      </c>
      <c r="E50" s="20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21">
        <v>0</v>
      </c>
      <c r="O50" s="25"/>
    </row>
    <row r="51" spans="1:15" ht="15.75" thickBot="1" x14ac:dyDescent="0.3">
      <c r="A51" s="47"/>
      <c r="B51" s="24" t="s">
        <v>1</v>
      </c>
      <c r="C51" s="10">
        <f t="shared" ref="C51:N51" si="2">SUM(C36:C50)</f>
        <v>2929</v>
      </c>
      <c r="D51" s="14">
        <f t="shared" si="2"/>
        <v>3965</v>
      </c>
      <c r="E51" s="17">
        <f t="shared" si="2"/>
        <v>86</v>
      </c>
      <c r="F51" s="10">
        <f t="shared" si="2"/>
        <v>58</v>
      </c>
      <c r="G51" s="10">
        <f t="shared" si="2"/>
        <v>2694</v>
      </c>
      <c r="H51" s="10">
        <f t="shared" si="2"/>
        <v>0</v>
      </c>
      <c r="I51" s="10">
        <f t="shared" si="2"/>
        <v>0</v>
      </c>
      <c r="J51" s="10">
        <f t="shared" si="2"/>
        <v>0</v>
      </c>
      <c r="K51" s="10">
        <f t="shared" si="2"/>
        <v>13</v>
      </c>
      <c r="L51" s="10">
        <f t="shared" si="2"/>
        <v>11</v>
      </c>
      <c r="M51" s="10">
        <f t="shared" si="2"/>
        <v>1</v>
      </c>
      <c r="N51" s="11">
        <f t="shared" si="2"/>
        <v>56</v>
      </c>
      <c r="O51" s="25"/>
    </row>
    <row r="52" spans="1:15" ht="45" x14ac:dyDescent="0.25">
      <c r="A52" s="45">
        <v>2019</v>
      </c>
      <c r="B52" s="22" t="s">
        <v>19</v>
      </c>
      <c r="C52" s="37">
        <v>1</v>
      </c>
      <c r="D52" s="38">
        <v>6</v>
      </c>
      <c r="E52" s="39">
        <v>0</v>
      </c>
      <c r="F52" s="37">
        <v>0</v>
      </c>
      <c r="G52" s="37">
        <v>1</v>
      </c>
      <c r="H52" s="37">
        <v>0</v>
      </c>
      <c r="I52" s="37">
        <v>0</v>
      </c>
      <c r="J52" s="37">
        <v>0</v>
      </c>
      <c r="K52" s="37">
        <v>0</v>
      </c>
      <c r="L52" s="37">
        <v>0</v>
      </c>
      <c r="M52" s="37">
        <v>0</v>
      </c>
      <c r="N52" s="40">
        <v>0</v>
      </c>
      <c r="O52" s="25"/>
    </row>
    <row r="53" spans="1:15" ht="30" x14ac:dyDescent="0.25">
      <c r="A53" s="60"/>
      <c r="B53" s="23" t="s">
        <v>20</v>
      </c>
      <c r="C53" s="34">
        <v>16</v>
      </c>
      <c r="D53" s="35">
        <v>25</v>
      </c>
      <c r="E53" s="36">
        <v>0</v>
      </c>
      <c r="F53" s="34">
        <v>0</v>
      </c>
      <c r="G53" s="34">
        <v>1</v>
      </c>
      <c r="H53" s="34">
        <v>0</v>
      </c>
      <c r="I53" s="34">
        <v>0</v>
      </c>
      <c r="J53" s="34">
        <v>0</v>
      </c>
      <c r="K53" s="34">
        <v>0</v>
      </c>
      <c r="L53" s="34">
        <v>2</v>
      </c>
      <c r="M53" s="34">
        <v>0</v>
      </c>
      <c r="N53" s="41">
        <v>4</v>
      </c>
      <c r="O53" s="25"/>
    </row>
    <row r="54" spans="1:15" ht="45" x14ac:dyDescent="0.25">
      <c r="A54" s="60"/>
      <c r="B54" s="23" t="s">
        <v>21</v>
      </c>
      <c r="C54" s="34">
        <v>11</v>
      </c>
      <c r="D54" s="35">
        <v>121</v>
      </c>
      <c r="E54" s="36">
        <v>0</v>
      </c>
      <c r="F54" s="34">
        <v>0</v>
      </c>
      <c r="G54" s="34">
        <v>3</v>
      </c>
      <c r="H54" s="34">
        <v>0</v>
      </c>
      <c r="I54" s="34">
        <v>0</v>
      </c>
      <c r="J54" s="34">
        <v>0</v>
      </c>
      <c r="K54" s="34">
        <v>0</v>
      </c>
      <c r="L54" s="34">
        <v>4</v>
      </c>
      <c r="M54" s="34">
        <v>0</v>
      </c>
      <c r="N54" s="41">
        <v>4</v>
      </c>
      <c r="O54" s="25"/>
    </row>
    <row r="55" spans="1:15" ht="30" x14ac:dyDescent="0.25">
      <c r="A55" s="60"/>
      <c r="B55" s="23" t="s">
        <v>22</v>
      </c>
      <c r="C55" s="34">
        <v>22</v>
      </c>
      <c r="D55" s="35">
        <v>41</v>
      </c>
      <c r="E55" s="36">
        <v>0</v>
      </c>
      <c r="F55" s="34">
        <v>0</v>
      </c>
      <c r="G55" s="34">
        <v>22</v>
      </c>
      <c r="H55" s="34">
        <v>0</v>
      </c>
      <c r="I55" s="34">
        <v>0</v>
      </c>
      <c r="J55" s="34">
        <v>0</v>
      </c>
      <c r="K55" s="34">
        <v>0</v>
      </c>
      <c r="L55" s="34">
        <v>0</v>
      </c>
      <c r="M55" s="34">
        <v>0</v>
      </c>
      <c r="N55" s="41">
        <v>0</v>
      </c>
      <c r="O55" s="25"/>
    </row>
    <row r="56" spans="1:15" ht="45" x14ac:dyDescent="0.25">
      <c r="A56" s="60"/>
      <c r="B56" s="23" t="s">
        <v>23</v>
      </c>
      <c r="C56" s="34">
        <v>25</v>
      </c>
      <c r="D56" s="35">
        <v>56</v>
      </c>
      <c r="E56" s="36">
        <v>2</v>
      </c>
      <c r="F56" s="34">
        <v>0</v>
      </c>
      <c r="G56" s="34">
        <v>22</v>
      </c>
      <c r="H56" s="34">
        <v>0</v>
      </c>
      <c r="I56" s="34">
        <v>0</v>
      </c>
      <c r="J56" s="34">
        <v>0</v>
      </c>
      <c r="K56" s="34">
        <v>0</v>
      </c>
      <c r="L56" s="34">
        <v>1</v>
      </c>
      <c r="M56" s="34">
        <v>0</v>
      </c>
      <c r="N56" s="41">
        <v>0</v>
      </c>
      <c r="O56" s="25"/>
    </row>
    <row r="57" spans="1:15" ht="30" x14ac:dyDescent="0.25">
      <c r="A57" s="60"/>
      <c r="B57" s="23" t="s">
        <v>24</v>
      </c>
      <c r="C57" s="34">
        <v>135</v>
      </c>
      <c r="D57" s="35">
        <v>170</v>
      </c>
      <c r="E57" s="36">
        <v>0</v>
      </c>
      <c r="F57" s="34">
        <v>0</v>
      </c>
      <c r="G57" s="34">
        <v>133</v>
      </c>
      <c r="H57" s="34">
        <v>0</v>
      </c>
      <c r="I57" s="34">
        <v>0</v>
      </c>
      <c r="J57" s="34">
        <v>0</v>
      </c>
      <c r="K57" s="34">
        <v>0</v>
      </c>
      <c r="L57" s="34">
        <v>1</v>
      </c>
      <c r="M57" s="34">
        <v>0</v>
      </c>
      <c r="N57" s="41">
        <v>1</v>
      </c>
      <c r="O57" s="25"/>
    </row>
    <row r="58" spans="1:15" ht="30" x14ac:dyDescent="0.25">
      <c r="A58" s="60"/>
      <c r="B58" s="23" t="s">
        <v>25</v>
      </c>
      <c r="C58" s="34">
        <v>124</v>
      </c>
      <c r="D58" s="35">
        <v>155</v>
      </c>
      <c r="E58" s="36">
        <v>1</v>
      </c>
      <c r="F58" s="34">
        <v>0</v>
      </c>
      <c r="G58" s="34">
        <v>118</v>
      </c>
      <c r="H58" s="34">
        <v>0</v>
      </c>
      <c r="I58" s="34">
        <v>0</v>
      </c>
      <c r="J58" s="34">
        <v>0</v>
      </c>
      <c r="K58" s="34">
        <v>0</v>
      </c>
      <c r="L58" s="34">
        <v>0</v>
      </c>
      <c r="M58" s="34">
        <v>0</v>
      </c>
      <c r="N58" s="41">
        <v>5</v>
      </c>
      <c r="O58" s="25"/>
    </row>
    <row r="59" spans="1:15" ht="30" x14ac:dyDescent="0.25">
      <c r="A59" s="60"/>
      <c r="B59" s="23" t="s">
        <v>26</v>
      </c>
      <c r="C59" s="34">
        <v>500</v>
      </c>
      <c r="D59" s="35">
        <v>724</v>
      </c>
      <c r="E59" s="36">
        <v>5</v>
      </c>
      <c r="F59" s="34">
        <v>41</v>
      </c>
      <c r="G59" s="34">
        <v>442</v>
      </c>
      <c r="H59" s="34">
        <v>0</v>
      </c>
      <c r="I59" s="34">
        <v>0</v>
      </c>
      <c r="J59" s="34">
        <v>0</v>
      </c>
      <c r="K59" s="34">
        <v>1</v>
      </c>
      <c r="L59" s="34">
        <v>6</v>
      </c>
      <c r="M59" s="34">
        <v>0</v>
      </c>
      <c r="N59" s="41">
        <v>5</v>
      </c>
      <c r="O59" s="25"/>
    </row>
    <row r="60" spans="1:15" ht="45" x14ac:dyDescent="0.25">
      <c r="A60" s="60"/>
      <c r="B60" s="23" t="s">
        <v>27</v>
      </c>
      <c r="C60" s="34">
        <v>592</v>
      </c>
      <c r="D60" s="35">
        <v>717</v>
      </c>
      <c r="E60" s="36">
        <v>30</v>
      </c>
      <c r="F60" s="34">
        <v>10</v>
      </c>
      <c r="G60" s="34">
        <v>534</v>
      </c>
      <c r="H60" s="34">
        <v>0</v>
      </c>
      <c r="I60" s="34">
        <v>0</v>
      </c>
      <c r="J60" s="34">
        <v>0</v>
      </c>
      <c r="K60" s="34">
        <v>8</v>
      </c>
      <c r="L60" s="34">
        <v>1</v>
      </c>
      <c r="M60" s="34">
        <v>0</v>
      </c>
      <c r="N60" s="41">
        <v>9</v>
      </c>
      <c r="O60" s="25"/>
    </row>
    <row r="61" spans="1:15" ht="30" x14ac:dyDescent="0.25">
      <c r="A61" s="60"/>
      <c r="B61" s="23" t="s">
        <v>28</v>
      </c>
      <c r="C61" s="34">
        <v>129</v>
      </c>
      <c r="D61" s="35">
        <v>153</v>
      </c>
      <c r="E61" s="36">
        <v>0</v>
      </c>
      <c r="F61" s="34">
        <v>2</v>
      </c>
      <c r="G61" s="34">
        <v>126</v>
      </c>
      <c r="H61" s="34">
        <v>0</v>
      </c>
      <c r="I61" s="34">
        <v>0</v>
      </c>
      <c r="J61" s="34">
        <v>0</v>
      </c>
      <c r="K61" s="34">
        <v>0</v>
      </c>
      <c r="L61" s="34">
        <v>0</v>
      </c>
      <c r="M61" s="34">
        <v>0</v>
      </c>
      <c r="N61" s="41">
        <v>1</v>
      </c>
      <c r="O61" s="25"/>
    </row>
    <row r="62" spans="1:15" ht="45" x14ac:dyDescent="0.25">
      <c r="A62" s="60"/>
      <c r="B62" s="23" t="s">
        <v>29</v>
      </c>
      <c r="C62" s="34">
        <v>34</v>
      </c>
      <c r="D62" s="35">
        <v>46</v>
      </c>
      <c r="E62" s="36">
        <v>0</v>
      </c>
      <c r="F62" s="34">
        <v>0</v>
      </c>
      <c r="G62" s="34">
        <v>34</v>
      </c>
      <c r="H62" s="34">
        <v>0</v>
      </c>
      <c r="I62" s="34">
        <v>0</v>
      </c>
      <c r="J62" s="34">
        <v>0</v>
      </c>
      <c r="K62" s="34">
        <v>0</v>
      </c>
      <c r="L62" s="34">
        <v>0</v>
      </c>
      <c r="M62" s="34">
        <v>0</v>
      </c>
      <c r="N62" s="41">
        <v>0</v>
      </c>
      <c r="O62" s="25"/>
    </row>
    <row r="63" spans="1:15" x14ac:dyDescent="0.25">
      <c r="A63" s="60"/>
      <c r="B63" s="23" t="s">
        <v>30</v>
      </c>
      <c r="C63" s="34">
        <v>0</v>
      </c>
      <c r="D63" s="35">
        <v>0</v>
      </c>
      <c r="E63" s="36">
        <v>0</v>
      </c>
      <c r="F63" s="34">
        <v>0</v>
      </c>
      <c r="G63" s="34">
        <v>0</v>
      </c>
      <c r="H63" s="34">
        <v>0</v>
      </c>
      <c r="I63" s="34">
        <v>0</v>
      </c>
      <c r="J63" s="34">
        <v>0</v>
      </c>
      <c r="K63" s="34">
        <v>0</v>
      </c>
      <c r="L63" s="34">
        <v>0</v>
      </c>
      <c r="M63" s="34">
        <v>0</v>
      </c>
      <c r="N63" s="41">
        <v>0</v>
      </c>
      <c r="O63" s="25"/>
    </row>
    <row r="64" spans="1:15" ht="105" x14ac:dyDescent="0.25">
      <c r="A64" s="60"/>
      <c r="B64" s="23" t="s">
        <v>31</v>
      </c>
      <c r="C64" s="34">
        <v>1828</v>
      </c>
      <c r="D64" s="35">
        <v>2402</v>
      </c>
      <c r="E64" s="36">
        <v>0</v>
      </c>
      <c r="F64" s="34">
        <v>0</v>
      </c>
      <c r="G64" s="34">
        <v>1818</v>
      </c>
      <c r="H64" s="34">
        <v>0</v>
      </c>
      <c r="I64" s="34">
        <v>0</v>
      </c>
      <c r="J64" s="34">
        <v>0</v>
      </c>
      <c r="K64" s="34">
        <v>0</v>
      </c>
      <c r="L64" s="34">
        <v>3</v>
      </c>
      <c r="M64" s="34">
        <v>0</v>
      </c>
      <c r="N64" s="41">
        <v>7</v>
      </c>
      <c r="O64" s="25"/>
    </row>
    <row r="65" spans="1:15" ht="30" x14ac:dyDescent="0.25">
      <c r="A65" s="60"/>
      <c r="B65" s="23" t="s">
        <v>18</v>
      </c>
      <c r="C65" s="34">
        <v>11</v>
      </c>
      <c r="D65" s="35">
        <v>13</v>
      </c>
      <c r="E65" s="36">
        <v>0</v>
      </c>
      <c r="F65" s="34">
        <v>0</v>
      </c>
      <c r="G65" s="34">
        <v>11</v>
      </c>
      <c r="H65" s="34">
        <v>0</v>
      </c>
      <c r="I65" s="34">
        <v>0</v>
      </c>
      <c r="J65" s="34">
        <v>0</v>
      </c>
      <c r="K65" s="34">
        <v>0</v>
      </c>
      <c r="L65" s="34">
        <v>0</v>
      </c>
      <c r="M65" s="34">
        <v>0</v>
      </c>
      <c r="N65" s="41">
        <v>0</v>
      </c>
      <c r="O65" s="25"/>
    </row>
    <row r="66" spans="1:15" ht="30" x14ac:dyDescent="0.25">
      <c r="A66" s="60"/>
      <c r="B66" s="23" t="s">
        <v>49</v>
      </c>
      <c r="C66" s="34">
        <v>4</v>
      </c>
      <c r="D66" s="35">
        <v>4</v>
      </c>
      <c r="E66" s="36">
        <v>0</v>
      </c>
      <c r="F66" s="34">
        <v>0</v>
      </c>
      <c r="G66" s="34">
        <v>4</v>
      </c>
      <c r="H66" s="34">
        <v>0</v>
      </c>
      <c r="I66" s="34">
        <v>0</v>
      </c>
      <c r="J66" s="34">
        <v>0</v>
      </c>
      <c r="K66" s="34">
        <v>0</v>
      </c>
      <c r="L66" s="34">
        <v>0</v>
      </c>
      <c r="M66" s="34">
        <v>0</v>
      </c>
      <c r="N66" s="41">
        <v>0</v>
      </c>
      <c r="O66" s="25"/>
    </row>
    <row r="67" spans="1:15" ht="15.75" thickBot="1" x14ac:dyDescent="0.3">
      <c r="A67" s="47"/>
      <c r="B67" s="24" t="s">
        <v>1</v>
      </c>
      <c r="C67" s="10">
        <f t="shared" ref="C67:N67" si="3">SUM(C52:C66)</f>
        <v>3432</v>
      </c>
      <c r="D67" s="14">
        <f t="shared" si="3"/>
        <v>4633</v>
      </c>
      <c r="E67" s="17">
        <f t="shared" si="3"/>
        <v>38</v>
      </c>
      <c r="F67" s="10">
        <f t="shared" si="3"/>
        <v>53</v>
      </c>
      <c r="G67" s="10">
        <f t="shared" si="3"/>
        <v>3269</v>
      </c>
      <c r="H67" s="10">
        <f t="shared" si="3"/>
        <v>0</v>
      </c>
      <c r="I67" s="10">
        <f t="shared" si="3"/>
        <v>0</v>
      </c>
      <c r="J67" s="10">
        <f t="shared" si="3"/>
        <v>0</v>
      </c>
      <c r="K67" s="10">
        <f t="shared" si="3"/>
        <v>9</v>
      </c>
      <c r="L67" s="10">
        <f t="shared" si="3"/>
        <v>18</v>
      </c>
      <c r="M67" s="10">
        <f t="shared" si="3"/>
        <v>0</v>
      </c>
      <c r="N67" s="11">
        <f t="shared" si="3"/>
        <v>36</v>
      </c>
      <c r="O67" s="25"/>
    </row>
    <row r="68" spans="1:15" ht="45" x14ac:dyDescent="0.25">
      <c r="A68" s="45">
        <v>2020</v>
      </c>
      <c r="B68" s="22" t="s">
        <v>19</v>
      </c>
      <c r="C68" s="6">
        <v>1</v>
      </c>
      <c r="D68" s="12">
        <v>1</v>
      </c>
      <c r="E68" s="15">
        <v>0</v>
      </c>
      <c r="F68" s="6">
        <v>0</v>
      </c>
      <c r="G68" s="6">
        <v>1</v>
      </c>
      <c r="H68" s="6">
        <v>0</v>
      </c>
      <c r="I68" s="6">
        <v>0</v>
      </c>
      <c r="J68" s="6">
        <v>0</v>
      </c>
      <c r="K68" s="6">
        <v>0</v>
      </c>
      <c r="L68" s="6">
        <v>0</v>
      </c>
      <c r="M68" s="6">
        <v>0</v>
      </c>
      <c r="N68" s="7">
        <v>0</v>
      </c>
      <c r="O68" s="25"/>
    </row>
    <row r="69" spans="1:15" ht="30" x14ac:dyDescent="0.25">
      <c r="A69" s="60"/>
      <c r="B69" s="23" t="s">
        <v>20</v>
      </c>
      <c r="C69" s="4">
        <v>9</v>
      </c>
      <c r="D69" s="19">
        <v>22</v>
      </c>
      <c r="E69" s="20">
        <v>0</v>
      </c>
      <c r="F69" s="4">
        <v>0</v>
      </c>
      <c r="G69" s="4">
        <v>7</v>
      </c>
      <c r="H69" s="4">
        <v>0</v>
      </c>
      <c r="I69" s="4">
        <v>0</v>
      </c>
      <c r="J69" s="4">
        <v>0</v>
      </c>
      <c r="K69" s="4">
        <v>0</v>
      </c>
      <c r="L69" s="4">
        <v>1</v>
      </c>
      <c r="M69" s="4">
        <v>0</v>
      </c>
      <c r="N69" s="21">
        <v>1</v>
      </c>
      <c r="O69" s="25"/>
    </row>
    <row r="70" spans="1:15" ht="45" x14ac:dyDescent="0.25">
      <c r="A70" s="60"/>
      <c r="B70" s="23" t="s">
        <v>21</v>
      </c>
      <c r="C70" s="4">
        <v>9</v>
      </c>
      <c r="D70" s="19">
        <v>12</v>
      </c>
      <c r="E70" s="20">
        <v>0</v>
      </c>
      <c r="F70" s="4">
        <v>0</v>
      </c>
      <c r="G70" s="4">
        <v>4</v>
      </c>
      <c r="H70" s="4">
        <v>0</v>
      </c>
      <c r="I70" s="4">
        <v>0</v>
      </c>
      <c r="J70" s="4">
        <v>0</v>
      </c>
      <c r="K70" s="4">
        <v>0</v>
      </c>
      <c r="L70" s="4">
        <v>2</v>
      </c>
      <c r="M70" s="4">
        <v>0</v>
      </c>
      <c r="N70" s="21">
        <v>3</v>
      </c>
      <c r="O70" s="25"/>
    </row>
    <row r="71" spans="1:15" ht="30" x14ac:dyDescent="0.25">
      <c r="A71" s="60"/>
      <c r="B71" s="23" t="s">
        <v>22</v>
      </c>
      <c r="C71" s="4">
        <v>52</v>
      </c>
      <c r="D71" s="19">
        <v>96</v>
      </c>
      <c r="E71" s="20">
        <v>1</v>
      </c>
      <c r="F71" s="4">
        <v>0</v>
      </c>
      <c r="G71" s="4">
        <v>48</v>
      </c>
      <c r="H71" s="4">
        <v>1</v>
      </c>
      <c r="I71" s="4">
        <v>0</v>
      </c>
      <c r="J71" s="4">
        <v>0</v>
      </c>
      <c r="K71" s="4">
        <v>0</v>
      </c>
      <c r="L71" s="4">
        <v>0</v>
      </c>
      <c r="M71" s="4">
        <v>0</v>
      </c>
      <c r="N71" s="21">
        <v>2</v>
      </c>
      <c r="O71" s="25"/>
    </row>
    <row r="72" spans="1:15" ht="45" x14ac:dyDescent="0.25">
      <c r="A72" s="60"/>
      <c r="B72" s="23" t="s">
        <v>23</v>
      </c>
      <c r="C72" s="4">
        <v>37</v>
      </c>
      <c r="D72" s="19">
        <v>45</v>
      </c>
      <c r="E72" s="20">
        <v>0</v>
      </c>
      <c r="F72" s="4">
        <v>0</v>
      </c>
      <c r="G72" s="4">
        <v>37</v>
      </c>
      <c r="H72" s="4">
        <v>0</v>
      </c>
      <c r="I72" s="4">
        <v>0</v>
      </c>
      <c r="J72" s="4">
        <v>0</v>
      </c>
      <c r="K72" s="4">
        <v>0</v>
      </c>
      <c r="L72" s="4">
        <v>0</v>
      </c>
      <c r="M72" s="4">
        <v>0</v>
      </c>
      <c r="N72" s="21">
        <v>0</v>
      </c>
      <c r="O72" s="25"/>
    </row>
    <row r="73" spans="1:15" ht="30" x14ac:dyDescent="0.25">
      <c r="A73" s="60"/>
      <c r="B73" s="23" t="s">
        <v>24</v>
      </c>
      <c r="C73" s="4">
        <v>98</v>
      </c>
      <c r="D73" s="19">
        <v>117</v>
      </c>
      <c r="E73" s="20">
        <v>0</v>
      </c>
      <c r="F73" s="4">
        <v>0</v>
      </c>
      <c r="G73" s="4">
        <v>95</v>
      </c>
      <c r="H73" s="4">
        <v>3</v>
      </c>
      <c r="I73" s="4">
        <v>0</v>
      </c>
      <c r="J73" s="4">
        <v>0</v>
      </c>
      <c r="K73" s="4">
        <v>0</v>
      </c>
      <c r="L73" s="4">
        <v>0</v>
      </c>
      <c r="M73" s="4">
        <v>0</v>
      </c>
      <c r="N73" s="21">
        <v>0</v>
      </c>
      <c r="O73" s="25"/>
    </row>
    <row r="74" spans="1:15" ht="30" x14ac:dyDescent="0.25">
      <c r="A74" s="60"/>
      <c r="B74" s="23" t="s">
        <v>25</v>
      </c>
      <c r="C74" s="4">
        <v>74</v>
      </c>
      <c r="D74" s="19">
        <v>82</v>
      </c>
      <c r="E74" s="20">
        <v>8</v>
      </c>
      <c r="F74" s="4">
        <v>0</v>
      </c>
      <c r="G74" s="4">
        <v>52</v>
      </c>
      <c r="H74" s="4">
        <v>2</v>
      </c>
      <c r="I74" s="4">
        <v>0</v>
      </c>
      <c r="J74" s="4">
        <v>0</v>
      </c>
      <c r="K74" s="4">
        <v>1</v>
      </c>
      <c r="L74" s="4">
        <v>4</v>
      </c>
      <c r="M74" s="4">
        <v>0</v>
      </c>
      <c r="N74" s="21">
        <v>7</v>
      </c>
      <c r="O74" s="25"/>
    </row>
    <row r="75" spans="1:15" ht="30" x14ac:dyDescent="0.25">
      <c r="A75" s="60"/>
      <c r="B75" s="23" t="s">
        <v>26</v>
      </c>
      <c r="C75" s="4">
        <v>485</v>
      </c>
      <c r="D75" s="19">
        <v>675</v>
      </c>
      <c r="E75" s="20">
        <v>8</v>
      </c>
      <c r="F75" s="4">
        <v>66</v>
      </c>
      <c r="G75" s="4">
        <v>317</v>
      </c>
      <c r="H75" s="4">
        <v>1</v>
      </c>
      <c r="I75" s="4">
        <v>0</v>
      </c>
      <c r="J75" s="4">
        <v>0</v>
      </c>
      <c r="K75" s="4">
        <v>8</v>
      </c>
      <c r="L75" s="4">
        <v>5</v>
      </c>
      <c r="M75" s="4">
        <v>0</v>
      </c>
      <c r="N75" s="21">
        <v>80</v>
      </c>
      <c r="O75" s="25"/>
    </row>
    <row r="76" spans="1:15" ht="45" x14ac:dyDescent="0.25">
      <c r="A76" s="60"/>
      <c r="B76" s="23" t="s">
        <v>27</v>
      </c>
      <c r="C76" s="4">
        <v>599</v>
      </c>
      <c r="D76" s="19">
        <v>775</v>
      </c>
      <c r="E76" s="20">
        <v>26</v>
      </c>
      <c r="F76" s="4">
        <v>82</v>
      </c>
      <c r="G76" s="4">
        <v>472</v>
      </c>
      <c r="H76" s="4">
        <v>0</v>
      </c>
      <c r="I76" s="4">
        <v>1</v>
      </c>
      <c r="J76" s="4">
        <v>0</v>
      </c>
      <c r="K76" s="4">
        <v>2</v>
      </c>
      <c r="L76" s="4">
        <v>7</v>
      </c>
      <c r="M76" s="4">
        <v>0</v>
      </c>
      <c r="N76" s="21">
        <v>9</v>
      </c>
      <c r="O76" s="25"/>
    </row>
    <row r="77" spans="1:15" ht="30" x14ac:dyDescent="0.25">
      <c r="A77" s="60"/>
      <c r="B77" s="23" t="s">
        <v>28</v>
      </c>
      <c r="C77" s="4">
        <v>156</v>
      </c>
      <c r="D77" s="19">
        <v>215</v>
      </c>
      <c r="E77" s="20">
        <v>0</v>
      </c>
      <c r="F77" s="4">
        <v>4</v>
      </c>
      <c r="G77" s="4">
        <v>148</v>
      </c>
      <c r="H77" s="4">
        <v>1</v>
      </c>
      <c r="I77" s="4">
        <v>0</v>
      </c>
      <c r="J77" s="4">
        <v>0</v>
      </c>
      <c r="K77" s="4">
        <v>0</v>
      </c>
      <c r="L77" s="4">
        <v>0</v>
      </c>
      <c r="M77" s="4">
        <v>0</v>
      </c>
      <c r="N77" s="21">
        <v>3</v>
      </c>
      <c r="O77" s="25"/>
    </row>
    <row r="78" spans="1:15" ht="45" x14ac:dyDescent="0.25">
      <c r="A78" s="60"/>
      <c r="B78" s="23" t="s">
        <v>29</v>
      </c>
      <c r="C78" s="4">
        <v>161</v>
      </c>
      <c r="D78" s="19">
        <v>1052</v>
      </c>
      <c r="E78" s="20">
        <v>0</v>
      </c>
      <c r="F78" s="4">
        <v>0</v>
      </c>
      <c r="G78" s="4">
        <v>111</v>
      </c>
      <c r="H78" s="4">
        <v>0</v>
      </c>
      <c r="I78" s="4">
        <v>0</v>
      </c>
      <c r="J78" s="4">
        <v>0</v>
      </c>
      <c r="K78" s="4">
        <v>0</v>
      </c>
      <c r="L78" s="4">
        <v>0</v>
      </c>
      <c r="M78" s="4">
        <v>0</v>
      </c>
      <c r="N78" s="21">
        <v>50</v>
      </c>
      <c r="O78" s="25"/>
    </row>
    <row r="79" spans="1:15" x14ac:dyDescent="0.25">
      <c r="A79" s="60"/>
      <c r="B79" s="23" t="s">
        <v>30</v>
      </c>
      <c r="C79" s="4">
        <v>2</v>
      </c>
      <c r="D79" s="19">
        <v>3</v>
      </c>
      <c r="E79" s="20">
        <v>0</v>
      </c>
      <c r="F79" s="4">
        <v>0</v>
      </c>
      <c r="G79" s="4">
        <v>2</v>
      </c>
      <c r="H79" s="4">
        <v>0</v>
      </c>
      <c r="I79" s="4">
        <v>0</v>
      </c>
      <c r="J79" s="4">
        <v>0</v>
      </c>
      <c r="K79" s="4">
        <v>0</v>
      </c>
      <c r="L79" s="4">
        <v>0</v>
      </c>
      <c r="M79" s="4">
        <v>0</v>
      </c>
      <c r="N79" s="21">
        <v>0</v>
      </c>
      <c r="O79" s="25"/>
    </row>
    <row r="80" spans="1:15" ht="105" x14ac:dyDescent="0.25">
      <c r="A80" s="60"/>
      <c r="B80" s="23" t="s">
        <v>31</v>
      </c>
      <c r="C80" s="4">
        <v>2120</v>
      </c>
      <c r="D80" s="19">
        <v>2464</v>
      </c>
      <c r="E80" s="20">
        <v>13</v>
      </c>
      <c r="F80" s="4">
        <v>0</v>
      </c>
      <c r="G80" s="4">
        <v>2082</v>
      </c>
      <c r="H80" s="4">
        <v>0</v>
      </c>
      <c r="I80" s="4">
        <v>0</v>
      </c>
      <c r="J80" s="4">
        <v>0</v>
      </c>
      <c r="K80" s="4">
        <v>1</v>
      </c>
      <c r="L80" s="4">
        <v>12</v>
      </c>
      <c r="M80" s="4">
        <v>0</v>
      </c>
      <c r="N80" s="21">
        <v>12</v>
      </c>
      <c r="O80" s="25"/>
    </row>
    <row r="81" spans="1:15" ht="30" x14ac:dyDescent="0.25">
      <c r="A81" s="60"/>
      <c r="B81" s="23" t="s">
        <v>18</v>
      </c>
      <c r="C81" s="4">
        <v>7</v>
      </c>
      <c r="D81" s="19">
        <v>7</v>
      </c>
      <c r="E81" s="20">
        <v>0</v>
      </c>
      <c r="F81" s="4">
        <v>0</v>
      </c>
      <c r="G81" s="4">
        <v>7</v>
      </c>
      <c r="H81" s="4">
        <v>0</v>
      </c>
      <c r="I81" s="4">
        <v>0</v>
      </c>
      <c r="J81" s="4">
        <v>0</v>
      </c>
      <c r="K81" s="4">
        <v>0</v>
      </c>
      <c r="L81" s="4">
        <v>0</v>
      </c>
      <c r="M81" s="4">
        <v>0</v>
      </c>
      <c r="N81" s="21">
        <v>0</v>
      </c>
      <c r="O81" s="25"/>
    </row>
    <row r="82" spans="1:15" ht="30" x14ac:dyDescent="0.25">
      <c r="A82" s="60"/>
      <c r="B82" s="23" t="s">
        <v>17</v>
      </c>
      <c r="C82" s="4">
        <v>0</v>
      </c>
      <c r="D82" s="19">
        <v>0</v>
      </c>
      <c r="E82" s="20">
        <v>0</v>
      </c>
      <c r="F82" s="4">
        <v>0</v>
      </c>
      <c r="G82" s="4">
        <v>0</v>
      </c>
      <c r="H82" s="4">
        <v>0</v>
      </c>
      <c r="I82" s="4">
        <v>0</v>
      </c>
      <c r="J82" s="4">
        <v>0</v>
      </c>
      <c r="K82" s="4">
        <v>0</v>
      </c>
      <c r="L82" s="4">
        <v>0</v>
      </c>
      <c r="M82" s="4">
        <v>0</v>
      </c>
      <c r="N82" s="21">
        <v>0</v>
      </c>
      <c r="O82" s="25"/>
    </row>
    <row r="83" spans="1:15" ht="15.75" thickBot="1" x14ac:dyDescent="0.3">
      <c r="A83" s="47"/>
      <c r="B83" s="24" t="s">
        <v>1</v>
      </c>
      <c r="C83" s="10">
        <f t="shared" ref="C83:N83" si="4">SUM(C68:C82)</f>
        <v>3810</v>
      </c>
      <c r="D83" s="14">
        <f t="shared" si="4"/>
        <v>5566</v>
      </c>
      <c r="E83" s="17">
        <f t="shared" si="4"/>
        <v>56</v>
      </c>
      <c r="F83" s="10">
        <f t="shared" si="4"/>
        <v>152</v>
      </c>
      <c r="G83" s="10">
        <f t="shared" si="4"/>
        <v>3383</v>
      </c>
      <c r="H83" s="10">
        <f t="shared" si="4"/>
        <v>8</v>
      </c>
      <c r="I83" s="10">
        <f t="shared" si="4"/>
        <v>1</v>
      </c>
      <c r="J83" s="10">
        <f t="shared" si="4"/>
        <v>0</v>
      </c>
      <c r="K83" s="10">
        <f t="shared" si="4"/>
        <v>12</v>
      </c>
      <c r="L83" s="10">
        <f t="shared" si="4"/>
        <v>31</v>
      </c>
      <c r="M83" s="10">
        <f t="shared" si="4"/>
        <v>0</v>
      </c>
      <c r="N83" s="11">
        <f t="shared" si="4"/>
        <v>167</v>
      </c>
      <c r="O83" s="25"/>
    </row>
    <row r="84" spans="1:15" x14ac:dyDescent="0.25">
      <c r="A84" s="25"/>
      <c r="B84"/>
    </row>
  </sheetData>
  <autoFilter ref="A3:N84" xr:uid="{00000000-0009-0000-0000-000001000000}"/>
  <mergeCells count="11">
    <mergeCell ref="A4:A19"/>
    <mergeCell ref="A20:A35"/>
    <mergeCell ref="A36:A51"/>
    <mergeCell ref="A52:A67"/>
    <mergeCell ref="A68:A83"/>
    <mergeCell ref="A1:N1"/>
    <mergeCell ref="A2:A3"/>
    <mergeCell ref="B2:B3"/>
    <mergeCell ref="C2:C3"/>
    <mergeCell ref="D2:D3"/>
    <mergeCell ref="E2:N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54"/>
  <sheetViews>
    <sheetView tabSelected="1" zoomScale="70" zoomScaleNormal="70" workbookViewId="0">
      <selection activeCell="A2" sqref="A2:A3"/>
    </sheetView>
  </sheetViews>
  <sheetFormatPr defaultRowHeight="15" x14ac:dyDescent="0.25"/>
  <cols>
    <col min="1" max="1" width="7.140625" bestFit="1" customWidth="1"/>
    <col min="2" max="2" width="75.5703125" customWidth="1"/>
    <col min="3" max="4" width="13.140625" customWidth="1"/>
    <col min="5" max="5" width="8.85546875" bestFit="1" customWidth="1"/>
    <col min="6" max="6" width="11.85546875" customWidth="1"/>
    <col min="7" max="7" width="7.5703125" bestFit="1" customWidth="1"/>
    <col min="8" max="8" width="8.42578125" bestFit="1" customWidth="1"/>
  </cols>
  <sheetData>
    <row r="1" spans="1:9" ht="15.75" thickBot="1" x14ac:dyDescent="0.3">
      <c r="A1" s="48" t="s">
        <v>52</v>
      </c>
      <c r="B1" s="49"/>
      <c r="C1" s="49"/>
      <c r="D1" s="49"/>
      <c r="E1" s="49"/>
      <c r="F1" s="49"/>
      <c r="G1" s="49"/>
      <c r="H1" s="50"/>
    </row>
    <row r="2" spans="1:9" x14ac:dyDescent="0.25">
      <c r="A2" s="54" t="s">
        <v>2</v>
      </c>
      <c r="B2" s="56" t="s">
        <v>15</v>
      </c>
      <c r="C2" s="56" t="s">
        <v>42</v>
      </c>
      <c r="D2" s="58" t="s">
        <v>43</v>
      </c>
      <c r="E2" s="51" t="s">
        <v>46</v>
      </c>
      <c r="F2" s="52"/>
      <c r="G2" s="52"/>
      <c r="H2" s="53"/>
    </row>
    <row r="3" spans="1:9" ht="30.75" thickBot="1" x14ac:dyDescent="0.3">
      <c r="A3" s="55"/>
      <c r="B3" s="57"/>
      <c r="C3" s="57"/>
      <c r="D3" s="59"/>
      <c r="E3" s="28" t="s">
        <v>10</v>
      </c>
      <c r="F3" s="29" t="s">
        <v>11</v>
      </c>
      <c r="G3" s="29" t="s">
        <v>12</v>
      </c>
      <c r="H3" s="18" t="s">
        <v>32</v>
      </c>
    </row>
    <row r="4" spans="1:9" ht="30" x14ac:dyDescent="0.25">
      <c r="A4" s="45">
        <v>2016</v>
      </c>
      <c r="B4" s="22" t="s">
        <v>35</v>
      </c>
      <c r="C4" s="6">
        <v>17</v>
      </c>
      <c r="D4" s="12">
        <v>25</v>
      </c>
      <c r="E4" s="15">
        <v>0</v>
      </c>
      <c r="F4" s="6">
        <v>0</v>
      </c>
      <c r="G4" s="6">
        <v>17</v>
      </c>
      <c r="H4" s="7">
        <v>0</v>
      </c>
      <c r="I4" s="25"/>
    </row>
    <row r="5" spans="1:9" ht="30" x14ac:dyDescent="0.25">
      <c r="A5" s="60"/>
      <c r="B5" s="23" t="s">
        <v>34</v>
      </c>
      <c r="C5" s="4">
        <v>98</v>
      </c>
      <c r="D5" s="19">
        <v>128</v>
      </c>
      <c r="E5" s="20">
        <v>0</v>
      </c>
      <c r="F5" s="4">
        <v>0</v>
      </c>
      <c r="G5" s="4">
        <v>98</v>
      </c>
      <c r="H5" s="21">
        <v>0</v>
      </c>
      <c r="I5" s="25"/>
    </row>
    <row r="6" spans="1:9" ht="30" x14ac:dyDescent="0.25">
      <c r="A6" s="60"/>
      <c r="B6" s="23" t="s">
        <v>36</v>
      </c>
      <c r="C6" s="4">
        <v>4</v>
      </c>
      <c r="D6" s="19">
        <v>4</v>
      </c>
      <c r="E6" s="20">
        <v>0</v>
      </c>
      <c r="F6" s="4">
        <v>0</v>
      </c>
      <c r="G6" s="4">
        <v>4</v>
      </c>
      <c r="H6" s="21">
        <v>0</v>
      </c>
      <c r="I6" s="25"/>
    </row>
    <row r="7" spans="1:9" ht="30" x14ac:dyDescent="0.25">
      <c r="A7" s="60"/>
      <c r="B7" s="23" t="s">
        <v>33</v>
      </c>
      <c r="C7" s="4">
        <v>105</v>
      </c>
      <c r="D7" s="19">
        <v>127</v>
      </c>
      <c r="E7" s="20">
        <v>0</v>
      </c>
      <c r="F7" s="4">
        <v>0</v>
      </c>
      <c r="G7" s="4">
        <v>103</v>
      </c>
      <c r="H7" s="21">
        <v>2</v>
      </c>
      <c r="I7" s="25"/>
    </row>
    <row r="8" spans="1:9" ht="30" x14ac:dyDescent="0.25">
      <c r="A8" s="60"/>
      <c r="B8" s="23" t="s">
        <v>37</v>
      </c>
      <c r="C8" s="4">
        <v>10</v>
      </c>
      <c r="D8" s="19">
        <v>11</v>
      </c>
      <c r="E8" s="20">
        <v>0</v>
      </c>
      <c r="F8" s="4">
        <v>0</v>
      </c>
      <c r="G8" s="4">
        <v>10</v>
      </c>
      <c r="H8" s="21">
        <v>0</v>
      </c>
      <c r="I8" s="25"/>
    </row>
    <row r="9" spans="1:9" ht="30" x14ac:dyDescent="0.25">
      <c r="A9" s="60"/>
      <c r="B9" s="23" t="s">
        <v>38</v>
      </c>
      <c r="C9" s="4">
        <v>7</v>
      </c>
      <c r="D9" s="19">
        <v>13</v>
      </c>
      <c r="E9" s="20">
        <v>0</v>
      </c>
      <c r="F9" s="4">
        <v>0</v>
      </c>
      <c r="G9" s="4">
        <v>7</v>
      </c>
      <c r="H9" s="21">
        <v>0</v>
      </c>
      <c r="I9" s="25"/>
    </row>
    <row r="10" spans="1:9" ht="30" x14ac:dyDescent="0.25">
      <c r="A10" s="60"/>
      <c r="B10" s="23" t="s">
        <v>39</v>
      </c>
      <c r="C10" s="4">
        <v>104</v>
      </c>
      <c r="D10" s="19">
        <v>104</v>
      </c>
      <c r="E10" s="20">
        <v>0</v>
      </c>
      <c r="F10" s="4">
        <v>0</v>
      </c>
      <c r="G10" s="4">
        <v>100</v>
      </c>
      <c r="H10" s="21">
        <v>4</v>
      </c>
      <c r="I10" s="25"/>
    </row>
    <row r="11" spans="1:9" ht="30" x14ac:dyDescent="0.25">
      <c r="A11" s="60"/>
      <c r="B11" s="23" t="s">
        <v>40</v>
      </c>
      <c r="C11" s="4">
        <v>510</v>
      </c>
      <c r="D11" s="19">
        <v>723</v>
      </c>
      <c r="E11" s="20">
        <v>0</v>
      </c>
      <c r="F11" s="4">
        <v>0</v>
      </c>
      <c r="G11" s="4">
        <v>504</v>
      </c>
      <c r="H11" s="21">
        <v>6</v>
      </c>
      <c r="I11" s="25"/>
    </row>
    <row r="12" spans="1:9" ht="60" x14ac:dyDescent="0.25">
      <c r="A12" s="60"/>
      <c r="B12" s="23" t="s">
        <v>41</v>
      </c>
      <c r="C12" s="4">
        <v>75</v>
      </c>
      <c r="D12" s="19">
        <v>133</v>
      </c>
      <c r="E12" s="20">
        <v>0</v>
      </c>
      <c r="F12" s="4">
        <v>0</v>
      </c>
      <c r="G12" s="4">
        <v>73</v>
      </c>
      <c r="H12" s="21">
        <v>2</v>
      </c>
      <c r="I12" s="25"/>
    </row>
    <row r="13" spans="1:9" ht="15.75" thickBot="1" x14ac:dyDescent="0.3">
      <c r="A13" s="47"/>
      <c r="B13" s="24" t="s">
        <v>1</v>
      </c>
      <c r="C13" s="10">
        <f t="shared" ref="C13:H13" si="0">SUM(C4:C12)</f>
        <v>930</v>
      </c>
      <c r="D13" s="14">
        <f t="shared" si="0"/>
        <v>1268</v>
      </c>
      <c r="E13" s="17">
        <f t="shared" si="0"/>
        <v>0</v>
      </c>
      <c r="F13" s="10">
        <f t="shared" si="0"/>
        <v>0</v>
      </c>
      <c r="G13" s="10">
        <f t="shared" si="0"/>
        <v>916</v>
      </c>
      <c r="H13" s="11">
        <f t="shared" si="0"/>
        <v>14</v>
      </c>
      <c r="I13" s="25"/>
    </row>
    <row r="14" spans="1:9" ht="30" x14ac:dyDescent="0.25">
      <c r="A14" s="45">
        <v>2017</v>
      </c>
      <c r="B14" s="22" t="s">
        <v>35</v>
      </c>
      <c r="C14" s="6">
        <v>29</v>
      </c>
      <c r="D14" s="12">
        <v>39</v>
      </c>
      <c r="E14" s="15">
        <v>0</v>
      </c>
      <c r="F14" s="6">
        <v>0</v>
      </c>
      <c r="G14" s="6">
        <v>29</v>
      </c>
      <c r="H14" s="7">
        <v>0</v>
      </c>
      <c r="I14" s="25"/>
    </row>
    <row r="15" spans="1:9" ht="30" x14ac:dyDescent="0.25">
      <c r="A15" s="60"/>
      <c r="B15" s="23" t="s">
        <v>34</v>
      </c>
      <c r="C15" s="4">
        <v>93</v>
      </c>
      <c r="D15" s="19">
        <v>119</v>
      </c>
      <c r="E15" s="20">
        <v>0</v>
      </c>
      <c r="F15" s="4">
        <v>7</v>
      </c>
      <c r="G15" s="4">
        <v>85</v>
      </c>
      <c r="H15" s="21">
        <v>1</v>
      </c>
      <c r="I15" s="25"/>
    </row>
    <row r="16" spans="1:9" ht="30" x14ac:dyDescent="0.25">
      <c r="A16" s="60"/>
      <c r="B16" s="23" t="s">
        <v>36</v>
      </c>
      <c r="C16" s="4">
        <v>6</v>
      </c>
      <c r="D16" s="19">
        <v>7</v>
      </c>
      <c r="E16" s="20">
        <v>0</v>
      </c>
      <c r="F16" s="4">
        <v>1</v>
      </c>
      <c r="G16" s="4">
        <v>5</v>
      </c>
      <c r="H16" s="21">
        <v>0</v>
      </c>
      <c r="I16" s="25"/>
    </row>
    <row r="17" spans="1:9" ht="30" x14ac:dyDescent="0.25">
      <c r="A17" s="60"/>
      <c r="B17" s="23" t="s">
        <v>33</v>
      </c>
      <c r="C17" s="4">
        <v>159</v>
      </c>
      <c r="D17" s="19">
        <v>192</v>
      </c>
      <c r="E17" s="20">
        <v>0</v>
      </c>
      <c r="F17" s="4">
        <v>10</v>
      </c>
      <c r="G17" s="4">
        <v>149</v>
      </c>
      <c r="H17" s="21">
        <v>0</v>
      </c>
      <c r="I17" s="25"/>
    </row>
    <row r="18" spans="1:9" ht="30" x14ac:dyDescent="0.25">
      <c r="A18" s="60"/>
      <c r="B18" s="23" t="s">
        <v>37</v>
      </c>
      <c r="C18" s="4">
        <v>11</v>
      </c>
      <c r="D18" s="19">
        <v>13</v>
      </c>
      <c r="E18" s="20">
        <v>0</v>
      </c>
      <c r="F18" s="4">
        <v>0</v>
      </c>
      <c r="G18" s="4">
        <v>10</v>
      </c>
      <c r="H18" s="21">
        <v>1</v>
      </c>
      <c r="I18" s="25"/>
    </row>
    <row r="19" spans="1:9" ht="30" x14ac:dyDescent="0.25">
      <c r="A19" s="60"/>
      <c r="B19" s="23" t="s">
        <v>38</v>
      </c>
      <c r="C19" s="4">
        <v>5</v>
      </c>
      <c r="D19" s="19">
        <v>5</v>
      </c>
      <c r="E19" s="20">
        <v>0</v>
      </c>
      <c r="F19" s="4">
        <v>0</v>
      </c>
      <c r="G19" s="4">
        <v>5</v>
      </c>
      <c r="H19" s="21">
        <v>0</v>
      </c>
      <c r="I19" s="25"/>
    </row>
    <row r="20" spans="1:9" ht="30" x14ac:dyDescent="0.25">
      <c r="A20" s="60"/>
      <c r="B20" s="23" t="s">
        <v>39</v>
      </c>
      <c r="C20" s="4">
        <v>98</v>
      </c>
      <c r="D20" s="19">
        <v>102</v>
      </c>
      <c r="E20" s="20">
        <v>0</v>
      </c>
      <c r="F20" s="4">
        <v>14</v>
      </c>
      <c r="G20" s="4">
        <v>79</v>
      </c>
      <c r="H20" s="21">
        <v>5</v>
      </c>
      <c r="I20" s="25"/>
    </row>
    <row r="21" spans="1:9" ht="30" x14ac:dyDescent="0.25">
      <c r="A21" s="60"/>
      <c r="B21" s="23" t="s">
        <v>40</v>
      </c>
      <c r="C21" s="4">
        <v>427</v>
      </c>
      <c r="D21" s="19">
        <v>601</v>
      </c>
      <c r="E21" s="20">
        <v>0</v>
      </c>
      <c r="F21" s="4">
        <v>20</v>
      </c>
      <c r="G21" s="4">
        <v>401</v>
      </c>
      <c r="H21" s="21">
        <v>6</v>
      </c>
      <c r="I21" s="25"/>
    </row>
    <row r="22" spans="1:9" ht="60" x14ac:dyDescent="0.25">
      <c r="A22" s="60"/>
      <c r="B22" s="23" t="s">
        <v>41</v>
      </c>
      <c r="C22" s="4">
        <v>127</v>
      </c>
      <c r="D22" s="19">
        <v>198</v>
      </c>
      <c r="E22" s="20">
        <v>0</v>
      </c>
      <c r="F22" s="4">
        <v>0</v>
      </c>
      <c r="G22" s="4">
        <v>123</v>
      </c>
      <c r="H22" s="21">
        <v>4</v>
      </c>
      <c r="I22" s="25"/>
    </row>
    <row r="23" spans="1:9" ht="15.75" thickBot="1" x14ac:dyDescent="0.3">
      <c r="A23" s="47"/>
      <c r="B23" s="24" t="s">
        <v>1</v>
      </c>
      <c r="C23" s="10">
        <v>930</v>
      </c>
      <c r="D23" s="14">
        <v>1268</v>
      </c>
      <c r="E23" s="17">
        <v>0</v>
      </c>
      <c r="F23" s="10">
        <v>0</v>
      </c>
      <c r="G23" s="10">
        <v>916</v>
      </c>
      <c r="H23" s="11">
        <v>14</v>
      </c>
      <c r="I23" s="25"/>
    </row>
    <row r="24" spans="1:9" ht="30" x14ac:dyDescent="0.25">
      <c r="A24" s="45">
        <v>2018</v>
      </c>
      <c r="B24" s="22" t="s">
        <v>35</v>
      </c>
      <c r="C24" s="6">
        <v>40</v>
      </c>
      <c r="D24" s="12">
        <v>72</v>
      </c>
      <c r="E24" s="15">
        <v>0</v>
      </c>
      <c r="F24" s="6">
        <v>0</v>
      </c>
      <c r="G24" s="6">
        <v>40</v>
      </c>
      <c r="H24" s="7">
        <v>0</v>
      </c>
      <c r="I24" s="25"/>
    </row>
    <row r="25" spans="1:9" ht="30" x14ac:dyDescent="0.25">
      <c r="A25" s="60"/>
      <c r="B25" s="23" t="s">
        <v>34</v>
      </c>
      <c r="C25" s="4">
        <v>95</v>
      </c>
      <c r="D25" s="19">
        <v>115</v>
      </c>
      <c r="E25" s="20">
        <v>0</v>
      </c>
      <c r="F25" s="4">
        <v>0</v>
      </c>
      <c r="G25" s="4">
        <v>94</v>
      </c>
      <c r="H25" s="21">
        <v>1</v>
      </c>
      <c r="I25" s="25"/>
    </row>
    <row r="26" spans="1:9" ht="30" x14ac:dyDescent="0.25">
      <c r="A26" s="60"/>
      <c r="B26" s="23" t="s">
        <v>36</v>
      </c>
      <c r="C26" s="4">
        <v>9</v>
      </c>
      <c r="D26" s="19">
        <v>11</v>
      </c>
      <c r="E26" s="20">
        <v>0</v>
      </c>
      <c r="F26" s="4">
        <v>0</v>
      </c>
      <c r="G26" s="4">
        <v>9</v>
      </c>
      <c r="H26" s="21">
        <v>0</v>
      </c>
      <c r="I26" s="25"/>
    </row>
    <row r="27" spans="1:9" ht="30" x14ac:dyDescent="0.25">
      <c r="A27" s="60"/>
      <c r="B27" s="23" t="s">
        <v>33</v>
      </c>
      <c r="C27" s="4">
        <v>260</v>
      </c>
      <c r="D27" s="19">
        <v>309</v>
      </c>
      <c r="E27" s="20">
        <v>0</v>
      </c>
      <c r="F27" s="4">
        <v>0</v>
      </c>
      <c r="G27" s="4">
        <v>260</v>
      </c>
      <c r="H27" s="21">
        <v>0</v>
      </c>
      <c r="I27" s="25"/>
    </row>
    <row r="28" spans="1:9" ht="30" x14ac:dyDescent="0.25">
      <c r="A28" s="60"/>
      <c r="B28" s="23" t="s">
        <v>37</v>
      </c>
      <c r="C28" s="4">
        <v>16</v>
      </c>
      <c r="D28" s="19">
        <v>19</v>
      </c>
      <c r="E28" s="20">
        <v>0</v>
      </c>
      <c r="F28" s="4">
        <v>0</v>
      </c>
      <c r="G28" s="4">
        <v>15</v>
      </c>
      <c r="H28" s="21">
        <v>1</v>
      </c>
      <c r="I28" s="25"/>
    </row>
    <row r="29" spans="1:9" ht="30" x14ac:dyDescent="0.25">
      <c r="A29" s="60"/>
      <c r="B29" s="23" t="s">
        <v>38</v>
      </c>
      <c r="C29" s="4">
        <v>3</v>
      </c>
      <c r="D29" s="19">
        <v>4</v>
      </c>
      <c r="E29" s="20">
        <v>0</v>
      </c>
      <c r="F29" s="4">
        <v>0</v>
      </c>
      <c r="G29" s="4">
        <v>3</v>
      </c>
      <c r="H29" s="21">
        <v>0</v>
      </c>
      <c r="I29" s="25"/>
    </row>
    <row r="30" spans="1:9" ht="30" x14ac:dyDescent="0.25">
      <c r="A30" s="60"/>
      <c r="B30" s="23" t="s">
        <v>39</v>
      </c>
      <c r="C30" s="4">
        <v>118</v>
      </c>
      <c r="D30" s="19">
        <v>124</v>
      </c>
      <c r="E30" s="20">
        <v>0</v>
      </c>
      <c r="F30" s="4">
        <v>0</v>
      </c>
      <c r="G30" s="4">
        <v>118</v>
      </c>
      <c r="H30" s="21">
        <v>0</v>
      </c>
      <c r="I30" s="25"/>
    </row>
    <row r="31" spans="1:9" ht="30" x14ac:dyDescent="0.25">
      <c r="A31" s="60"/>
      <c r="B31" s="23" t="s">
        <v>40</v>
      </c>
      <c r="C31" s="4">
        <v>481</v>
      </c>
      <c r="D31" s="19">
        <v>643</v>
      </c>
      <c r="E31" s="20">
        <v>0</v>
      </c>
      <c r="F31" s="4">
        <v>0</v>
      </c>
      <c r="G31" s="4">
        <v>477</v>
      </c>
      <c r="H31" s="21">
        <v>4</v>
      </c>
      <c r="I31" s="25"/>
    </row>
    <row r="32" spans="1:9" ht="60" x14ac:dyDescent="0.25">
      <c r="A32" s="60"/>
      <c r="B32" s="23" t="s">
        <v>41</v>
      </c>
      <c r="C32" s="4">
        <v>104</v>
      </c>
      <c r="D32" s="19">
        <v>172</v>
      </c>
      <c r="E32" s="20">
        <v>1</v>
      </c>
      <c r="F32" s="4">
        <v>0</v>
      </c>
      <c r="G32" s="4">
        <v>98</v>
      </c>
      <c r="H32" s="21">
        <v>5</v>
      </c>
      <c r="I32" s="25"/>
    </row>
    <row r="33" spans="1:9" ht="15.75" thickBot="1" x14ac:dyDescent="0.3">
      <c r="A33" s="47"/>
      <c r="B33" s="24" t="s">
        <v>1</v>
      </c>
      <c r="C33" s="10">
        <v>930</v>
      </c>
      <c r="D33" s="14">
        <v>1268</v>
      </c>
      <c r="E33" s="17">
        <v>0</v>
      </c>
      <c r="F33" s="10">
        <v>0</v>
      </c>
      <c r="G33" s="10">
        <v>916</v>
      </c>
      <c r="H33" s="11">
        <v>14</v>
      </c>
      <c r="I33" s="25"/>
    </row>
    <row r="34" spans="1:9" ht="30" x14ac:dyDescent="0.25">
      <c r="A34" s="45">
        <v>2019</v>
      </c>
      <c r="B34" s="22" t="s">
        <v>35</v>
      </c>
      <c r="C34" s="6">
        <v>15</v>
      </c>
      <c r="D34" s="12">
        <v>25</v>
      </c>
      <c r="E34" s="15">
        <v>0</v>
      </c>
      <c r="F34" s="6">
        <v>0</v>
      </c>
      <c r="G34" s="6">
        <v>15</v>
      </c>
      <c r="H34" s="7">
        <v>0</v>
      </c>
      <c r="I34" s="25"/>
    </row>
    <row r="35" spans="1:9" ht="30" x14ac:dyDescent="0.25">
      <c r="A35" s="60"/>
      <c r="B35" s="23" t="s">
        <v>34</v>
      </c>
      <c r="C35" s="4">
        <v>99</v>
      </c>
      <c r="D35" s="19">
        <v>154</v>
      </c>
      <c r="E35" s="20">
        <v>0</v>
      </c>
      <c r="F35" s="4">
        <v>0</v>
      </c>
      <c r="G35" s="4">
        <v>99</v>
      </c>
      <c r="H35" s="21">
        <v>0</v>
      </c>
      <c r="I35" s="25"/>
    </row>
    <row r="36" spans="1:9" ht="30" x14ac:dyDescent="0.25">
      <c r="A36" s="60"/>
      <c r="B36" s="23" t="s">
        <v>36</v>
      </c>
      <c r="C36" s="4">
        <v>10</v>
      </c>
      <c r="D36" s="19">
        <v>14</v>
      </c>
      <c r="E36" s="20">
        <v>0</v>
      </c>
      <c r="F36" s="4">
        <v>0</v>
      </c>
      <c r="G36" s="4">
        <v>10</v>
      </c>
      <c r="H36" s="21">
        <v>0</v>
      </c>
      <c r="I36" s="25"/>
    </row>
    <row r="37" spans="1:9" ht="30" x14ac:dyDescent="0.25">
      <c r="A37" s="60"/>
      <c r="B37" s="23" t="s">
        <v>33</v>
      </c>
      <c r="C37" s="4">
        <v>145</v>
      </c>
      <c r="D37" s="19">
        <v>164</v>
      </c>
      <c r="E37" s="20">
        <v>0</v>
      </c>
      <c r="F37" s="4">
        <v>0</v>
      </c>
      <c r="G37" s="4">
        <v>145</v>
      </c>
      <c r="H37" s="21">
        <v>0</v>
      </c>
      <c r="I37" s="25"/>
    </row>
    <row r="38" spans="1:9" ht="30" x14ac:dyDescent="0.25">
      <c r="A38" s="60"/>
      <c r="B38" s="23" t="s">
        <v>37</v>
      </c>
      <c r="C38" s="4">
        <v>7</v>
      </c>
      <c r="D38" s="19">
        <v>8</v>
      </c>
      <c r="E38" s="20">
        <v>0</v>
      </c>
      <c r="F38" s="4">
        <v>0</v>
      </c>
      <c r="G38" s="4">
        <v>7</v>
      </c>
      <c r="H38" s="21">
        <v>0</v>
      </c>
      <c r="I38" s="25"/>
    </row>
    <row r="39" spans="1:9" ht="30" x14ac:dyDescent="0.25">
      <c r="A39" s="60"/>
      <c r="B39" s="23" t="s">
        <v>38</v>
      </c>
      <c r="C39" s="4">
        <v>21</v>
      </c>
      <c r="D39" s="19">
        <v>28</v>
      </c>
      <c r="E39" s="20">
        <v>0</v>
      </c>
      <c r="F39" s="4">
        <v>0</v>
      </c>
      <c r="G39" s="4">
        <v>21</v>
      </c>
      <c r="H39" s="21">
        <v>0</v>
      </c>
      <c r="I39" s="25"/>
    </row>
    <row r="40" spans="1:9" ht="30" x14ac:dyDescent="0.25">
      <c r="A40" s="60"/>
      <c r="B40" s="23" t="s">
        <v>39</v>
      </c>
      <c r="C40" s="4">
        <v>46</v>
      </c>
      <c r="D40" s="19">
        <v>49</v>
      </c>
      <c r="E40" s="20">
        <v>0</v>
      </c>
      <c r="F40" s="4">
        <v>0</v>
      </c>
      <c r="G40" s="4">
        <v>45</v>
      </c>
      <c r="H40" s="21">
        <v>1</v>
      </c>
      <c r="I40" s="25"/>
    </row>
    <row r="41" spans="1:9" ht="30" x14ac:dyDescent="0.25">
      <c r="A41" s="60"/>
      <c r="B41" s="23" t="s">
        <v>40</v>
      </c>
      <c r="C41" s="4">
        <v>445</v>
      </c>
      <c r="D41" s="19">
        <v>608</v>
      </c>
      <c r="E41" s="20">
        <v>1</v>
      </c>
      <c r="F41" s="4">
        <v>0</v>
      </c>
      <c r="G41" s="4">
        <v>444</v>
      </c>
      <c r="H41" s="21">
        <v>0</v>
      </c>
      <c r="I41" s="25"/>
    </row>
    <row r="42" spans="1:9" ht="60" x14ac:dyDescent="0.25">
      <c r="A42" s="60"/>
      <c r="B42" s="23" t="s">
        <v>41</v>
      </c>
      <c r="C42" s="34">
        <v>109</v>
      </c>
      <c r="D42" s="35">
        <v>174</v>
      </c>
      <c r="E42" s="36">
        <v>0</v>
      </c>
      <c r="F42" s="34">
        <v>0</v>
      </c>
      <c r="G42" s="34">
        <v>103</v>
      </c>
      <c r="H42" s="41">
        <v>6</v>
      </c>
      <c r="I42" s="25"/>
    </row>
    <row r="43" spans="1:9" ht="15.75" thickBot="1" x14ac:dyDescent="0.3">
      <c r="A43" s="47"/>
      <c r="B43" s="24" t="s">
        <v>1</v>
      </c>
      <c r="C43" s="10">
        <f t="shared" ref="C43:H43" si="1">SUM(C34:C42)</f>
        <v>897</v>
      </c>
      <c r="D43" s="14">
        <f t="shared" si="1"/>
        <v>1224</v>
      </c>
      <c r="E43" s="17">
        <f t="shared" si="1"/>
        <v>1</v>
      </c>
      <c r="F43" s="10">
        <f t="shared" si="1"/>
        <v>0</v>
      </c>
      <c r="G43" s="10">
        <f t="shared" si="1"/>
        <v>889</v>
      </c>
      <c r="H43" s="11">
        <f t="shared" si="1"/>
        <v>7</v>
      </c>
      <c r="I43" s="25"/>
    </row>
    <row r="44" spans="1:9" ht="30" x14ac:dyDescent="0.25">
      <c r="A44" s="45">
        <v>2020</v>
      </c>
      <c r="B44" s="22" t="s">
        <v>35</v>
      </c>
      <c r="C44" s="6">
        <v>45</v>
      </c>
      <c r="D44" s="12">
        <v>78</v>
      </c>
      <c r="E44" s="15">
        <v>0</v>
      </c>
      <c r="F44" s="6">
        <v>2</v>
      </c>
      <c r="G44" s="6">
        <v>42</v>
      </c>
      <c r="H44" s="7">
        <v>1</v>
      </c>
      <c r="I44" s="25"/>
    </row>
    <row r="45" spans="1:9" ht="30" x14ac:dyDescent="0.25">
      <c r="A45" s="60"/>
      <c r="B45" s="23" t="s">
        <v>34</v>
      </c>
      <c r="C45" s="4">
        <v>49</v>
      </c>
      <c r="D45" s="19">
        <v>66</v>
      </c>
      <c r="E45" s="20">
        <v>0</v>
      </c>
      <c r="F45" s="4">
        <v>1</v>
      </c>
      <c r="G45" s="4">
        <v>48</v>
      </c>
      <c r="H45" s="21">
        <v>0</v>
      </c>
      <c r="I45" s="25"/>
    </row>
    <row r="46" spans="1:9" ht="30" x14ac:dyDescent="0.25">
      <c r="A46" s="60"/>
      <c r="B46" s="23" t="s">
        <v>36</v>
      </c>
      <c r="C46" s="4">
        <v>18</v>
      </c>
      <c r="D46" s="19">
        <v>22</v>
      </c>
      <c r="E46" s="20">
        <v>0</v>
      </c>
      <c r="F46" s="4">
        <v>0</v>
      </c>
      <c r="G46" s="4">
        <v>18</v>
      </c>
      <c r="H46" s="21">
        <v>0</v>
      </c>
      <c r="I46" s="25"/>
    </row>
    <row r="47" spans="1:9" ht="30" x14ac:dyDescent="0.25">
      <c r="A47" s="60"/>
      <c r="B47" s="23" t="s">
        <v>33</v>
      </c>
      <c r="C47" s="4">
        <v>53</v>
      </c>
      <c r="D47" s="19">
        <v>69</v>
      </c>
      <c r="E47" s="20">
        <v>0</v>
      </c>
      <c r="F47" s="4">
        <v>0</v>
      </c>
      <c r="G47" s="4">
        <v>53</v>
      </c>
      <c r="H47" s="21">
        <v>0</v>
      </c>
      <c r="I47" s="25"/>
    </row>
    <row r="48" spans="1:9" ht="30" x14ac:dyDescent="0.25">
      <c r="A48" s="60"/>
      <c r="B48" s="23" t="s">
        <v>37</v>
      </c>
      <c r="C48" s="4">
        <v>13</v>
      </c>
      <c r="D48" s="19">
        <v>18</v>
      </c>
      <c r="E48" s="20">
        <v>0</v>
      </c>
      <c r="F48" s="4">
        <v>0</v>
      </c>
      <c r="G48" s="4">
        <v>13</v>
      </c>
      <c r="H48" s="21">
        <v>0</v>
      </c>
      <c r="I48" s="25"/>
    </row>
    <row r="49" spans="1:9" ht="30" x14ac:dyDescent="0.25">
      <c r="A49" s="60"/>
      <c r="B49" s="23" t="s">
        <v>38</v>
      </c>
      <c r="C49" s="4">
        <v>28</v>
      </c>
      <c r="D49" s="19">
        <v>29</v>
      </c>
      <c r="E49" s="20">
        <v>0</v>
      </c>
      <c r="F49" s="4">
        <v>0</v>
      </c>
      <c r="G49" s="4">
        <v>28</v>
      </c>
      <c r="H49" s="21">
        <v>0</v>
      </c>
      <c r="I49" s="25"/>
    </row>
    <row r="50" spans="1:9" ht="30" x14ac:dyDescent="0.25">
      <c r="A50" s="60"/>
      <c r="B50" s="23" t="s">
        <v>39</v>
      </c>
      <c r="C50" s="4">
        <v>36</v>
      </c>
      <c r="D50" s="19">
        <v>36</v>
      </c>
      <c r="E50" s="20">
        <v>0</v>
      </c>
      <c r="F50" s="4">
        <v>0</v>
      </c>
      <c r="G50" s="4">
        <v>36</v>
      </c>
      <c r="H50" s="21">
        <v>0</v>
      </c>
      <c r="I50" s="25"/>
    </row>
    <row r="51" spans="1:9" ht="30" x14ac:dyDescent="0.25">
      <c r="A51" s="60"/>
      <c r="B51" s="23" t="s">
        <v>40</v>
      </c>
      <c r="C51" s="4">
        <v>279</v>
      </c>
      <c r="D51" s="19">
        <v>350</v>
      </c>
      <c r="E51" s="20">
        <v>0</v>
      </c>
      <c r="F51" s="4">
        <v>0</v>
      </c>
      <c r="G51" s="4">
        <v>277</v>
      </c>
      <c r="H51" s="21">
        <v>2</v>
      </c>
      <c r="I51" s="25"/>
    </row>
    <row r="52" spans="1:9" ht="60" x14ac:dyDescent="0.25">
      <c r="A52" s="60"/>
      <c r="B52" s="23" t="s">
        <v>41</v>
      </c>
      <c r="C52" s="4">
        <v>123</v>
      </c>
      <c r="D52" s="19">
        <v>182</v>
      </c>
      <c r="E52" s="20">
        <v>0</v>
      </c>
      <c r="F52" s="4">
        <v>0</v>
      </c>
      <c r="G52" s="4">
        <v>118</v>
      </c>
      <c r="H52" s="21">
        <v>5</v>
      </c>
      <c r="I52" s="25"/>
    </row>
    <row r="53" spans="1:9" ht="15.75" thickBot="1" x14ac:dyDescent="0.3">
      <c r="A53" s="47"/>
      <c r="B53" s="24" t="s">
        <v>1</v>
      </c>
      <c r="C53" s="10">
        <f t="shared" ref="C53:H53" si="2">SUM(C44:C52)</f>
        <v>644</v>
      </c>
      <c r="D53" s="14">
        <f t="shared" si="2"/>
        <v>850</v>
      </c>
      <c r="E53" s="17">
        <f t="shared" si="2"/>
        <v>0</v>
      </c>
      <c r="F53" s="10">
        <f t="shared" si="2"/>
        <v>3</v>
      </c>
      <c r="G53" s="10">
        <f t="shared" si="2"/>
        <v>633</v>
      </c>
      <c r="H53" s="11">
        <f t="shared" si="2"/>
        <v>8</v>
      </c>
      <c r="I53" s="25"/>
    </row>
    <row r="54" spans="1:9" x14ac:dyDescent="0.25">
      <c r="A54" s="25"/>
    </row>
  </sheetData>
  <mergeCells count="11">
    <mergeCell ref="A1:H1"/>
    <mergeCell ref="A2:A3"/>
    <mergeCell ref="B2:B3"/>
    <mergeCell ref="C2:C3"/>
    <mergeCell ref="D2:D3"/>
    <mergeCell ref="E2:H2"/>
    <mergeCell ref="A4:A13"/>
    <mergeCell ref="A14:A23"/>
    <mergeCell ref="A24:A33"/>
    <mergeCell ref="A34:A43"/>
    <mergeCell ref="A44:A5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Kallezimet Gjithesejtë</vt:lpstr>
      <vt:lpstr>Madhor</vt:lpstr>
      <vt:lpstr>Mitur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Fisnik Prekazi</dc:creator>
  <cp:lastModifiedBy>Petrit</cp:lastModifiedBy>
  <dcterms:created xsi:type="dcterms:W3CDTF">2021-09-06T13:19:16Z</dcterms:created>
  <dcterms:modified xsi:type="dcterms:W3CDTF">2021-10-07T08:42:01Z</dcterms:modified>
</cp:coreProperties>
</file>