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2600" windowHeight="12345"/>
  </bookViews>
  <sheets>
    <sheet name="Total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C28" i="1"/>
  <c r="C17" i="1"/>
  <c r="C27" i="1" s="1"/>
  <c r="H17" i="1"/>
  <c r="H27" i="1" s="1"/>
  <c r="H9" i="1"/>
  <c r="G17" i="1"/>
  <c r="G27" i="1" s="1"/>
  <c r="G9" i="1"/>
  <c r="F17" i="1"/>
  <c r="F27" i="1" s="1"/>
  <c r="F9" i="1"/>
  <c r="E17" i="1"/>
  <c r="E27" i="1" s="1"/>
  <c r="E9" i="1"/>
  <c r="D17" i="1"/>
  <c r="D27" i="1" s="1"/>
  <c r="D9" i="1"/>
  <c r="C9" i="1"/>
</calcChain>
</file>

<file path=xl/sharedStrings.xml><?xml version="1.0" encoding="utf-8"?>
<sst xmlns="http://schemas.openxmlformats.org/spreadsheetml/2006/main" count="43" uniqueCount="33">
  <si>
    <t>B1</t>
  </si>
  <si>
    <t>B2</t>
  </si>
  <si>
    <t>B2.1</t>
  </si>
  <si>
    <t>B3</t>
  </si>
  <si>
    <t>B4</t>
  </si>
  <si>
    <t>Ref.</t>
  </si>
  <si>
    <t>VITI</t>
  </si>
  <si>
    <t>Wages and salaries</t>
  </si>
  <si>
    <t>Goods and services - Total</t>
  </si>
  <si>
    <t>Utility costs</t>
  </si>
  <si>
    <t>Total</t>
  </si>
  <si>
    <t>Cases</t>
  </si>
  <si>
    <t>YEAR</t>
  </si>
  <si>
    <t>Total number of cases received</t>
  </si>
  <si>
    <t>Processed by FLAA</t>
  </si>
  <si>
    <t>Referred to the Kosovo Bar Association</t>
  </si>
  <si>
    <t>Indicators</t>
  </si>
  <si>
    <t>Average expenditure per case (EUR)</t>
  </si>
  <si>
    <t>Average expenditure for cases referred to KBA (EUR)</t>
  </si>
  <si>
    <t>General budget statistics</t>
  </si>
  <si>
    <t>Budget (EUR)</t>
  </si>
  <si>
    <t>Of these, expenditures of advocacy representation</t>
  </si>
  <si>
    <t>Expenditure (EUR)</t>
  </si>
  <si>
    <t>E1</t>
  </si>
  <si>
    <t>E2</t>
  </si>
  <si>
    <t>E2.1</t>
  </si>
  <si>
    <t>E3</t>
  </si>
  <si>
    <t>E4</t>
  </si>
  <si>
    <t>C1</t>
  </si>
  <si>
    <t>C2</t>
  </si>
  <si>
    <t>C3</t>
  </si>
  <si>
    <t>E4/C1</t>
  </si>
  <si>
    <t>E2.1/C3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</si>
</sst>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43" fontId="0" fillId="0" borderId="0" xfId="1" applyFont="1" applyFill="1"/>
    <xf numFmtId="0" fontId="0" fillId="0" borderId="0" xfId="0" applyFill="1" applyBorder="1"/>
    <xf numFmtId="0" fontId="0" fillId="0" borderId="3" xfId="0" applyBorder="1"/>
    <xf numFmtId="43" fontId="0" fillId="0" borderId="3" xfId="1" applyFont="1" applyBorder="1"/>
    <xf numFmtId="0" fontId="1" fillId="2" borderId="3" xfId="0" applyFont="1" applyFill="1" applyBorder="1"/>
    <xf numFmtId="43" fontId="1" fillId="2" borderId="3" xfId="1" applyFont="1" applyFill="1" applyBorder="1"/>
    <xf numFmtId="0" fontId="1" fillId="0" borderId="3" xfId="0" applyFont="1" applyBorder="1"/>
    <xf numFmtId="0" fontId="0" fillId="0" borderId="3" xfId="0" applyNumberFormat="1" applyBorder="1"/>
    <xf numFmtId="0" fontId="1" fillId="2" borderId="3" xfId="1" applyNumberFormat="1" applyFont="1" applyFill="1" applyBorder="1" applyAlignment="1">
      <alignment horizontal="center"/>
    </xf>
    <xf numFmtId="43" fontId="0" fillId="0" borderId="3" xfId="0" applyNumberFormat="1" applyBorder="1"/>
    <xf numFmtId="0" fontId="0" fillId="0" borderId="1" xfId="0" applyBorder="1" applyAlignment="1"/>
    <xf numFmtId="0" fontId="0" fillId="0" borderId="3" xfId="0" applyFont="1" applyBorder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workbookViewId="0">
      <selection activeCell="B36" sqref="B36"/>
    </sheetView>
  </sheetViews>
  <sheetFormatPr defaultRowHeight="15" x14ac:dyDescent="0.25"/>
  <cols>
    <col min="1" max="1" width="8.140625" bestFit="1" customWidth="1"/>
    <col min="2" max="2" width="48.140625" customWidth="1"/>
    <col min="3" max="8" width="11.42578125" bestFit="1" customWidth="1"/>
  </cols>
  <sheetData>
    <row r="1" spans="1:8" s="1" customFormat="1" ht="15.75" thickBot="1" x14ac:dyDescent="0.3">
      <c r="A1" s="16" t="s">
        <v>19</v>
      </c>
      <c r="B1" s="16"/>
      <c r="C1" s="16"/>
      <c r="D1" s="16"/>
      <c r="E1" s="16"/>
      <c r="F1" s="16"/>
      <c r="G1" s="16"/>
      <c r="H1" s="16"/>
    </row>
    <row r="2" spans="1:8" s="1" customFormat="1" x14ac:dyDescent="0.25">
      <c r="A2"/>
      <c r="B2"/>
      <c r="C2" s="14"/>
      <c r="D2" s="14"/>
      <c r="E2" s="14"/>
      <c r="F2" s="14"/>
      <c r="G2" s="14"/>
      <c r="H2" s="14"/>
    </row>
    <row r="3" spans="1:8" s="1" customFormat="1" x14ac:dyDescent="0.25">
      <c r="A3" s="20" t="s">
        <v>5</v>
      </c>
      <c r="B3" s="20" t="s">
        <v>20</v>
      </c>
      <c r="C3" s="17" t="s">
        <v>12</v>
      </c>
      <c r="D3" s="18"/>
      <c r="E3" s="18"/>
      <c r="F3" s="18"/>
      <c r="G3" s="18"/>
      <c r="H3" s="19"/>
    </row>
    <row r="4" spans="1:8" s="2" customFormat="1" x14ac:dyDescent="0.25">
      <c r="A4" s="20"/>
      <c r="B4" s="20"/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</row>
    <row r="5" spans="1:8" s="1" customFormat="1" x14ac:dyDescent="0.25">
      <c r="A5" s="6" t="s">
        <v>0</v>
      </c>
      <c r="B5" s="6" t="s">
        <v>7</v>
      </c>
      <c r="C5" s="7">
        <v>158098.63</v>
      </c>
      <c r="D5" s="7">
        <v>155873.31</v>
      </c>
      <c r="E5" s="7">
        <v>180162.99</v>
      </c>
      <c r="F5" s="7">
        <v>184788.99</v>
      </c>
      <c r="G5" s="7">
        <v>176813.61</v>
      </c>
      <c r="H5" s="7">
        <v>173051.07</v>
      </c>
    </row>
    <row r="6" spans="1:8" s="1" customFormat="1" x14ac:dyDescent="0.25">
      <c r="A6" s="6" t="s">
        <v>1</v>
      </c>
      <c r="B6" s="6" t="s">
        <v>8</v>
      </c>
      <c r="C6" s="7">
        <v>118192</v>
      </c>
      <c r="D6" s="7">
        <v>123236.14</v>
      </c>
      <c r="E6" s="7">
        <v>135192.41</v>
      </c>
      <c r="F6" s="7">
        <v>146609</v>
      </c>
      <c r="G6" s="7">
        <v>163109</v>
      </c>
      <c r="H6" s="7">
        <v>127454</v>
      </c>
    </row>
    <row r="7" spans="1:8" s="1" customFormat="1" x14ac:dyDescent="0.25">
      <c r="A7" s="6" t="s">
        <v>2</v>
      </c>
      <c r="B7" s="6" t="s">
        <v>21</v>
      </c>
      <c r="C7" s="7">
        <v>42570</v>
      </c>
      <c r="D7" s="7">
        <v>48570</v>
      </c>
      <c r="E7" s="7">
        <v>72589</v>
      </c>
      <c r="F7" s="7">
        <v>73500</v>
      </c>
      <c r="G7" s="7">
        <v>100000</v>
      </c>
      <c r="H7" s="7">
        <v>109345</v>
      </c>
    </row>
    <row r="8" spans="1:8" s="1" customFormat="1" x14ac:dyDescent="0.25">
      <c r="A8" s="6" t="s">
        <v>3</v>
      </c>
      <c r="B8" s="6" t="s">
        <v>9</v>
      </c>
      <c r="C8" s="7">
        <v>13206.98</v>
      </c>
      <c r="D8" s="7">
        <v>7553.96</v>
      </c>
      <c r="E8" s="7">
        <v>7917</v>
      </c>
      <c r="F8" s="7">
        <v>6500</v>
      </c>
      <c r="G8" s="7">
        <v>6000</v>
      </c>
      <c r="H8" s="7">
        <v>6888.77</v>
      </c>
    </row>
    <row r="9" spans="1:8" s="1" customFormat="1" x14ac:dyDescent="0.25">
      <c r="A9" s="8" t="s">
        <v>4</v>
      </c>
      <c r="B9" s="8" t="s">
        <v>10</v>
      </c>
      <c r="C9" s="9">
        <f>C5+C6+C8</f>
        <v>289497.61</v>
      </c>
      <c r="D9" s="9">
        <f>D5+D6+D8</f>
        <v>286663.41000000003</v>
      </c>
      <c r="E9" s="9">
        <f t="shared" ref="E9:H9" si="0">E5+E6+E8</f>
        <v>323272.40000000002</v>
      </c>
      <c r="F9" s="9">
        <f t="shared" si="0"/>
        <v>337897.99</v>
      </c>
      <c r="G9" s="9">
        <f t="shared" si="0"/>
        <v>345922.61</v>
      </c>
      <c r="H9" s="9">
        <f t="shared" si="0"/>
        <v>307393.84000000003</v>
      </c>
    </row>
    <row r="10" spans="1:8" s="5" customFormat="1" x14ac:dyDescent="0.25">
      <c r="A10" s="3"/>
      <c r="B10" s="3"/>
      <c r="C10" s="4"/>
      <c r="D10" s="4"/>
      <c r="E10" s="4"/>
      <c r="F10" s="4"/>
      <c r="G10" s="4"/>
      <c r="H10" s="4"/>
    </row>
    <row r="11" spans="1:8" s="1" customFormat="1" x14ac:dyDescent="0.25">
      <c r="A11" s="20" t="s">
        <v>5</v>
      </c>
      <c r="B11" s="20" t="s">
        <v>22</v>
      </c>
      <c r="C11" s="17" t="s">
        <v>6</v>
      </c>
      <c r="D11" s="18"/>
      <c r="E11" s="18"/>
      <c r="F11" s="18"/>
      <c r="G11" s="18"/>
      <c r="H11" s="19"/>
    </row>
    <row r="12" spans="1:8" s="2" customFormat="1" x14ac:dyDescent="0.25">
      <c r="A12" s="20"/>
      <c r="B12" s="20"/>
      <c r="C12" s="12">
        <v>2015</v>
      </c>
      <c r="D12" s="12">
        <v>2016</v>
      </c>
      <c r="E12" s="12">
        <v>2017</v>
      </c>
      <c r="F12" s="12">
        <v>2018</v>
      </c>
      <c r="G12" s="12">
        <v>2019</v>
      </c>
      <c r="H12" s="12">
        <v>2020</v>
      </c>
    </row>
    <row r="13" spans="1:8" x14ac:dyDescent="0.25">
      <c r="A13" s="6" t="s">
        <v>23</v>
      </c>
      <c r="B13" s="6" t="s">
        <v>7</v>
      </c>
      <c r="C13" s="7">
        <v>158098.63</v>
      </c>
      <c r="D13" s="7">
        <v>155873.31</v>
      </c>
      <c r="E13" s="7">
        <v>176873.96</v>
      </c>
      <c r="F13" s="7">
        <v>184788.99</v>
      </c>
      <c r="G13" s="7">
        <v>176813.61</v>
      </c>
      <c r="H13" s="7">
        <v>173051.07</v>
      </c>
    </row>
    <row r="14" spans="1:8" x14ac:dyDescent="0.25">
      <c r="A14" s="6" t="s">
        <v>24</v>
      </c>
      <c r="B14" s="6" t="s">
        <v>8</v>
      </c>
      <c r="C14" s="7">
        <v>117303.62</v>
      </c>
      <c r="D14" s="7">
        <v>123236.14</v>
      </c>
      <c r="E14" s="7">
        <v>133932.98000000001</v>
      </c>
      <c r="F14" s="7">
        <v>144367.15</v>
      </c>
      <c r="G14" s="7">
        <v>156906.85</v>
      </c>
      <c r="H14" s="7">
        <v>110081.58</v>
      </c>
    </row>
    <row r="15" spans="1:8" x14ac:dyDescent="0.25">
      <c r="A15" s="6" t="s">
        <v>25</v>
      </c>
      <c r="B15" s="6" t="s">
        <v>21</v>
      </c>
      <c r="C15" s="7">
        <v>45485</v>
      </c>
      <c r="D15" s="7">
        <v>51858.99</v>
      </c>
      <c r="E15" s="7">
        <v>72884</v>
      </c>
      <c r="F15" s="7">
        <v>77783</v>
      </c>
      <c r="G15" s="7">
        <v>83788.5</v>
      </c>
      <c r="H15" s="7">
        <v>54527.5</v>
      </c>
    </row>
    <row r="16" spans="1:8" s="1" customFormat="1" x14ac:dyDescent="0.25">
      <c r="A16" s="6" t="s">
        <v>26</v>
      </c>
      <c r="B16" s="6" t="s">
        <v>9</v>
      </c>
      <c r="C16" s="7">
        <v>13206.98</v>
      </c>
      <c r="D16" s="7">
        <v>7553.96</v>
      </c>
      <c r="E16" s="7">
        <v>7091.31</v>
      </c>
      <c r="F16" s="7">
        <v>6500</v>
      </c>
      <c r="G16" s="7">
        <v>5985.27</v>
      </c>
      <c r="H16" s="7">
        <v>6361.67</v>
      </c>
    </row>
    <row r="17" spans="1:8" s="1" customFormat="1" x14ac:dyDescent="0.25">
      <c r="A17" s="8" t="s">
        <v>27</v>
      </c>
      <c r="B17" s="8" t="s">
        <v>10</v>
      </c>
      <c r="C17" s="9">
        <f t="shared" ref="C17:H17" si="1">C13+C14+C16</f>
        <v>288609.23</v>
      </c>
      <c r="D17" s="9">
        <f t="shared" si="1"/>
        <v>286663.41000000003</v>
      </c>
      <c r="E17" s="9">
        <f t="shared" si="1"/>
        <v>317898.25</v>
      </c>
      <c r="F17" s="9">
        <f t="shared" si="1"/>
        <v>335656.14</v>
      </c>
      <c r="G17" s="9">
        <f t="shared" si="1"/>
        <v>339705.73</v>
      </c>
      <c r="H17" s="9">
        <f t="shared" si="1"/>
        <v>289494.32</v>
      </c>
    </row>
    <row r="18" spans="1:8" s="1" customFormat="1" x14ac:dyDescent="0.25">
      <c r="A18"/>
      <c r="B18"/>
      <c r="C18"/>
      <c r="D18"/>
    </row>
    <row r="19" spans="1:8" s="1" customFormat="1" x14ac:dyDescent="0.25">
      <c r="A19" s="20" t="s">
        <v>5</v>
      </c>
      <c r="B19" s="20" t="s">
        <v>11</v>
      </c>
      <c r="C19" s="17" t="s">
        <v>12</v>
      </c>
      <c r="D19" s="18"/>
      <c r="E19" s="18"/>
      <c r="F19" s="18"/>
      <c r="G19" s="18"/>
      <c r="H19" s="19"/>
    </row>
    <row r="20" spans="1:8" s="2" customFormat="1" x14ac:dyDescent="0.25">
      <c r="A20" s="20"/>
      <c r="B20" s="20"/>
      <c r="C20" s="12">
        <v>2015</v>
      </c>
      <c r="D20" s="12">
        <v>2016</v>
      </c>
      <c r="E20" s="12">
        <v>2017</v>
      </c>
      <c r="F20" s="12">
        <v>2018</v>
      </c>
      <c r="G20" s="12">
        <v>2019</v>
      </c>
      <c r="H20" s="12">
        <v>2020</v>
      </c>
    </row>
    <row r="21" spans="1:8" s="1" customFormat="1" x14ac:dyDescent="0.25">
      <c r="A21" s="6" t="s">
        <v>28</v>
      </c>
      <c r="B21" s="6" t="s">
        <v>13</v>
      </c>
      <c r="C21" s="10">
        <v>3712</v>
      </c>
      <c r="D21" s="10">
        <v>2859</v>
      </c>
      <c r="E21" s="10">
        <v>3380</v>
      </c>
      <c r="F21" s="10">
        <v>4885</v>
      </c>
      <c r="G21" s="10">
        <v>5567</v>
      </c>
      <c r="H21" s="10">
        <v>5258</v>
      </c>
    </row>
    <row r="22" spans="1:8" s="1" customFormat="1" x14ac:dyDescent="0.25">
      <c r="A22" s="6" t="s">
        <v>29</v>
      </c>
      <c r="B22" s="15" t="s">
        <v>14</v>
      </c>
      <c r="C22" s="11">
        <v>3485</v>
      </c>
      <c r="D22" s="11">
        <v>2567</v>
      </c>
      <c r="E22" s="11">
        <v>3049</v>
      </c>
      <c r="F22" s="11">
        <v>4601</v>
      </c>
      <c r="G22" s="11">
        <v>5301</v>
      </c>
      <c r="H22" s="11">
        <v>4924</v>
      </c>
    </row>
    <row r="23" spans="1:8" s="1" customFormat="1" x14ac:dyDescent="0.25">
      <c r="A23" s="6" t="s">
        <v>30</v>
      </c>
      <c r="B23" s="6" t="s">
        <v>15</v>
      </c>
      <c r="C23" s="11">
        <v>227</v>
      </c>
      <c r="D23" s="11">
        <v>292</v>
      </c>
      <c r="E23" s="11">
        <v>331</v>
      </c>
      <c r="F23" s="11">
        <v>284</v>
      </c>
      <c r="G23" s="11">
        <v>266</v>
      </c>
      <c r="H23" s="11">
        <v>334</v>
      </c>
    </row>
    <row r="24" spans="1:8" s="1" customFormat="1" x14ac:dyDescent="0.25">
      <c r="A24"/>
      <c r="B24"/>
      <c r="C24"/>
      <c r="D24"/>
    </row>
    <row r="25" spans="1:8" s="1" customFormat="1" x14ac:dyDescent="0.25">
      <c r="A25" s="20" t="s">
        <v>5</v>
      </c>
      <c r="B25" s="20" t="s">
        <v>16</v>
      </c>
      <c r="C25" s="17" t="s">
        <v>12</v>
      </c>
      <c r="D25" s="18"/>
      <c r="E25" s="18"/>
      <c r="F25" s="18"/>
      <c r="G25" s="18"/>
      <c r="H25" s="19"/>
    </row>
    <row r="26" spans="1:8" s="2" customFormat="1" x14ac:dyDescent="0.25">
      <c r="A26" s="20"/>
      <c r="B26" s="20"/>
      <c r="C26" s="12">
        <v>2015</v>
      </c>
      <c r="D26" s="12">
        <v>2016</v>
      </c>
      <c r="E26" s="12">
        <v>2017</v>
      </c>
      <c r="F26" s="12">
        <v>2018</v>
      </c>
      <c r="G26" s="12">
        <v>2019</v>
      </c>
      <c r="H26" s="12">
        <v>2020</v>
      </c>
    </row>
    <row r="27" spans="1:8" s="1" customFormat="1" x14ac:dyDescent="0.25">
      <c r="A27" s="6" t="s">
        <v>31</v>
      </c>
      <c r="B27" s="6" t="s">
        <v>17</v>
      </c>
      <c r="C27" s="13">
        <f t="shared" ref="C27:H27" si="2">C17/C21</f>
        <v>77.750331357758611</v>
      </c>
      <c r="D27" s="13">
        <f t="shared" si="2"/>
        <v>100.26701993704093</v>
      </c>
      <c r="E27" s="13">
        <f t="shared" si="2"/>
        <v>94.052736686390531</v>
      </c>
      <c r="F27" s="13">
        <f t="shared" si="2"/>
        <v>68.711594677584444</v>
      </c>
      <c r="G27" s="13">
        <f t="shared" si="2"/>
        <v>61.02132746542123</v>
      </c>
      <c r="H27" s="13">
        <f t="shared" si="2"/>
        <v>55.057877519969573</v>
      </c>
    </row>
    <row r="28" spans="1:8" s="1" customFormat="1" x14ac:dyDescent="0.25">
      <c r="A28" s="6" t="s">
        <v>32</v>
      </c>
      <c r="B28" s="6" t="s">
        <v>18</v>
      </c>
      <c r="C28" s="13">
        <f t="shared" ref="C28:H28" si="3">C15/C23</f>
        <v>200.37444933920705</v>
      </c>
      <c r="D28" s="13">
        <f t="shared" si="3"/>
        <v>177.5992808219178</v>
      </c>
      <c r="E28" s="13">
        <f t="shared" si="3"/>
        <v>220.19335347432025</v>
      </c>
      <c r="F28" s="13">
        <f t="shared" si="3"/>
        <v>273.88380281690144</v>
      </c>
      <c r="G28" s="13">
        <f t="shared" si="3"/>
        <v>314.99436090225566</v>
      </c>
      <c r="H28" s="13">
        <f t="shared" si="3"/>
        <v>163.25598802395209</v>
      </c>
    </row>
    <row r="29" spans="1:8" s="1" customFormat="1" x14ac:dyDescent="0.25">
      <c r="A29"/>
      <c r="B29"/>
      <c r="C29"/>
      <c r="D29"/>
    </row>
    <row r="30" spans="1:8" s="1" customFormat="1" x14ac:dyDescent="0.25">
      <c r="A30"/>
      <c r="B30"/>
      <c r="C30"/>
      <c r="D30"/>
    </row>
    <row r="31" spans="1:8" s="1" customFormat="1" x14ac:dyDescent="0.25">
      <c r="A31"/>
      <c r="B31"/>
      <c r="C31"/>
      <c r="D31"/>
    </row>
    <row r="32" spans="1:8" s="1" customFormat="1" x14ac:dyDescent="0.25">
      <c r="A32"/>
      <c r="B32"/>
      <c r="C32"/>
      <c r="D32"/>
    </row>
  </sheetData>
  <mergeCells count="13">
    <mergeCell ref="A1:H1"/>
    <mergeCell ref="C3:H3"/>
    <mergeCell ref="A3:A4"/>
    <mergeCell ref="B3:B4"/>
    <mergeCell ref="A25:A26"/>
    <mergeCell ref="B25:B26"/>
    <mergeCell ref="C25:H25"/>
    <mergeCell ref="A11:A12"/>
    <mergeCell ref="B11:B12"/>
    <mergeCell ref="C11:H11"/>
    <mergeCell ref="A19:A20"/>
    <mergeCell ref="B19:B20"/>
    <mergeCell ref="C19:H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GCDA</cp:lastModifiedBy>
  <dcterms:created xsi:type="dcterms:W3CDTF">2021-08-19T11:50:54Z</dcterms:created>
  <dcterms:modified xsi:type="dcterms:W3CDTF">2021-09-24T07:07:12Z</dcterms:modified>
</cp:coreProperties>
</file>