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D95DA6C4-DDED-4705-A5AB-9430A52B72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gjithshme" sheetId="1" r:id="rId1"/>
    <sheet name="Sipas Prokuroriv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3" i="2" l="1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E43" i="2"/>
  <c r="D43" i="2"/>
  <c r="G42" i="2"/>
  <c r="G41" i="2"/>
  <c r="G40" i="2"/>
  <c r="G39" i="2"/>
  <c r="G38" i="2"/>
  <c r="G37" i="2"/>
  <c r="G36" i="2"/>
  <c r="G43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34" i="2"/>
  <c r="G33" i="2"/>
  <c r="G32" i="2"/>
  <c r="G31" i="2"/>
  <c r="G30" i="2"/>
  <c r="G29" i="2"/>
  <c r="G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F27" i="2"/>
  <c r="E27" i="2"/>
  <c r="D27" i="2"/>
  <c r="G26" i="2"/>
  <c r="G25" i="2"/>
  <c r="G24" i="2"/>
  <c r="G23" i="2"/>
  <c r="G22" i="2"/>
  <c r="G21" i="2"/>
  <c r="G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E19" i="2"/>
  <c r="D19" i="2"/>
  <c r="G18" i="2"/>
  <c r="G17" i="2"/>
  <c r="G16" i="2"/>
  <c r="G15" i="2"/>
  <c r="G14" i="2"/>
  <c r="G13" i="2"/>
  <c r="G12" i="2"/>
  <c r="G19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F11" i="2"/>
  <c r="E11" i="2"/>
  <c r="D11" i="2"/>
  <c r="G10" i="2"/>
  <c r="G9" i="2"/>
  <c r="G8" i="2"/>
  <c r="G7" i="2"/>
  <c r="G6" i="2"/>
  <c r="G5" i="2"/>
  <c r="G4" i="2"/>
  <c r="G11" i="2" s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/>
  <c r="D23" i="1"/>
  <c r="C23" i="1"/>
  <c r="F23" i="1" s="1"/>
  <c r="F22" i="1"/>
  <c r="F21" i="1"/>
  <c r="F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F19" i="1" s="1"/>
  <c r="F18" i="1"/>
  <c r="F17" i="1"/>
  <c r="F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F14" i="1"/>
  <c r="F13" i="1"/>
  <c r="F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C11" i="1"/>
  <c r="F11" i="1" s="1"/>
  <c r="F10" i="1"/>
  <c r="F9" i="1"/>
  <c r="F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E7" i="1"/>
  <c r="F7" i="1" s="1"/>
  <c r="D7" i="1"/>
  <c r="C7" i="1"/>
  <c r="F6" i="1"/>
  <c r="F5" i="1"/>
  <c r="F4" i="1"/>
  <c r="G27" i="2" l="1"/>
</calcChain>
</file>

<file path=xl/sharedStrings.xml><?xml version="1.0" encoding="utf-8"?>
<sst xmlns="http://schemas.openxmlformats.org/spreadsheetml/2006/main" count="118" uniqueCount="42">
  <si>
    <t>Total</t>
  </si>
  <si>
    <t>3. Pejë</t>
  </si>
  <si>
    <t>4. Prizren</t>
  </si>
  <si>
    <t>5. Ferizaj</t>
  </si>
  <si>
    <t>6. Gjilan</t>
  </si>
  <si>
    <t>Year</t>
  </si>
  <si>
    <t>Total worked on during the year</t>
  </si>
  <si>
    <t>Received during the reporting year</t>
  </si>
  <si>
    <t>Resolved during the year</t>
  </si>
  <si>
    <t>Unresolved during the year</t>
  </si>
  <si>
    <t>Total requests for detention on remand</t>
  </si>
  <si>
    <t>Approved requests for detention on remand</t>
  </si>
  <si>
    <t>Charges sent to the Department for Minor Offenses</t>
  </si>
  <si>
    <t>Direct indictment</t>
  </si>
  <si>
    <t>Criminal offenses against journalists</t>
  </si>
  <si>
    <t>Number of Persons in Criminal Charges</t>
  </si>
  <si>
    <t>Indictment with claim for Punitive Order</t>
  </si>
  <si>
    <t>Unfinished investigations from the previous period</t>
  </si>
  <si>
    <t xml:space="preserve">Charges sent to the Department for Minor Offenses </t>
  </si>
  <si>
    <t>Total investigations at work during the reporting period</t>
  </si>
  <si>
    <t>Suspension of investigations</t>
  </si>
  <si>
    <t>Resumption of suspended investigation</t>
  </si>
  <si>
    <t>Suspension of investigations due to the Amnesty Law</t>
  </si>
  <si>
    <t>Indictment after the investigative procedure</t>
  </si>
  <si>
    <t>Unfinished investigations at the end of the reporting period</t>
  </si>
  <si>
    <t>Proposal for the imposition of measures for mandatory treatment</t>
  </si>
  <si>
    <t>Decisions to initiate investigations (initiation of investigations)</t>
  </si>
  <si>
    <t>Termination of the procedure due to the statute of limitation</t>
  </si>
  <si>
    <t>1. Prishtina</t>
  </si>
  <si>
    <t>2. Mitrovica</t>
  </si>
  <si>
    <t>3. Peja</t>
  </si>
  <si>
    <t>7. Gjakova</t>
  </si>
  <si>
    <t>SPRK</t>
  </si>
  <si>
    <t>Dismissal of criminal charge</t>
  </si>
  <si>
    <t xml:space="preserve">SCD </t>
  </si>
  <si>
    <t>GD</t>
  </si>
  <si>
    <t>The manner of resolving criminal charges by persons</t>
  </si>
  <si>
    <t>Competence ceding</t>
  </si>
  <si>
    <t>Indictment with request for Punitive Order</t>
  </si>
  <si>
    <t>Department</t>
  </si>
  <si>
    <t>Procurement bodies</t>
  </si>
  <si>
    <t>General Department - 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</si>
</sst>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7" xfId="0" applyBorder="1"/>
    <xf numFmtId="0" fontId="0" fillId="2" borderId="17" xfId="0" applyFill="1" applyBorder="1"/>
    <xf numFmtId="0" fontId="0" fillId="0" borderId="3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2" borderId="8" xfId="0" applyFont="1" applyFill="1" applyBorder="1" applyAlignment="1">
      <alignment vertical="center" wrapText="1"/>
    </xf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1" xfId="1" applyNumberFormat="1" applyFont="1" applyFill="1" applyBorder="1"/>
    <xf numFmtId="164" fontId="0" fillId="0" borderId="12" xfId="1" applyNumberFormat="1" applyFont="1" applyBorder="1"/>
    <xf numFmtId="164" fontId="0" fillId="2" borderId="22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9" xfId="1" applyNumberFormat="1" applyFont="1" applyFill="1" applyBorder="1"/>
    <xf numFmtId="0" fontId="2" fillId="2" borderId="18" xfId="0" applyFont="1" applyFill="1" applyBorder="1" applyAlignment="1">
      <alignment vertical="center" wrapText="1"/>
    </xf>
    <xf numFmtId="164" fontId="0" fillId="0" borderId="20" xfId="1" applyNumberFormat="1" applyFont="1" applyBorder="1"/>
    <xf numFmtId="164" fontId="0" fillId="0" borderId="17" xfId="1" applyNumberFormat="1" applyFont="1" applyBorder="1"/>
    <xf numFmtId="164" fontId="0" fillId="2" borderId="18" xfId="1" applyNumberFormat="1" applyFont="1" applyFill="1" applyBorder="1"/>
    <xf numFmtId="164" fontId="0" fillId="0" borderId="16" xfId="1" applyNumberFormat="1" applyFont="1" applyBorder="1"/>
    <xf numFmtId="164" fontId="0" fillId="2" borderId="23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17" xfId="1" applyNumberFormat="1" applyFont="1" applyFill="1" applyBorder="1"/>
    <xf numFmtId="0" fontId="0" fillId="0" borderId="11" xfId="0" applyBorder="1"/>
    <xf numFmtId="0" fontId="0" fillId="2" borderId="8" xfId="0" applyFill="1" applyBorder="1"/>
    <xf numFmtId="0" fontId="0" fillId="2" borderId="21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defaultRowHeight="15" x14ac:dyDescent="0.25"/>
  <cols>
    <col min="1" max="1" width="9.5703125" bestFit="1" customWidth="1"/>
    <col min="2" max="2" width="13.5703125" customWidth="1"/>
    <col min="3" max="6" width="13" customWidth="1"/>
    <col min="7" max="8" width="14.5703125" customWidth="1"/>
    <col min="9" max="9" width="10" bestFit="1" customWidth="1"/>
    <col min="10" max="10" width="14.42578125" customWidth="1"/>
    <col min="11" max="11" width="18.42578125" customWidth="1"/>
    <col min="12" max="12" width="12.85546875" customWidth="1"/>
    <col min="13" max="13" width="11.85546875" bestFit="1" customWidth="1"/>
    <col min="14" max="14" width="14.5703125" bestFit="1" customWidth="1"/>
    <col min="15" max="16" width="10" bestFit="1" customWidth="1"/>
    <col min="17" max="17" width="12.42578125" bestFit="1" customWidth="1"/>
    <col min="18" max="18" width="17.85546875" bestFit="1" customWidth="1"/>
    <col min="19" max="19" width="14.85546875" customWidth="1"/>
    <col min="20" max="20" width="10" bestFit="1" customWidth="1"/>
    <col min="21" max="21" width="12.42578125" bestFit="1" customWidth="1"/>
    <col min="22" max="22" width="17.85546875" bestFit="1" customWidth="1"/>
    <col min="23" max="23" width="14.85546875" customWidth="1"/>
  </cols>
  <sheetData>
    <row r="1" spans="1:23" thickBot="1" x14ac:dyDescent="0.4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s="2" customFormat="1" x14ac:dyDescent="0.25">
      <c r="A2" s="48" t="s">
        <v>5</v>
      </c>
      <c r="B2" s="40" t="s">
        <v>39</v>
      </c>
      <c r="C2" s="40" t="s">
        <v>15</v>
      </c>
      <c r="D2" s="40"/>
      <c r="E2" s="40"/>
      <c r="F2" s="41"/>
      <c r="G2" s="42" t="s">
        <v>36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s="2" customFormat="1" ht="120.75" thickBot="1" x14ac:dyDescent="0.3">
      <c r="A3" s="49"/>
      <c r="B3" s="50"/>
      <c r="C3" s="12" t="s">
        <v>6</v>
      </c>
      <c r="D3" s="12" t="s">
        <v>7</v>
      </c>
      <c r="E3" s="12" t="s">
        <v>8</v>
      </c>
      <c r="F3" s="27" t="s">
        <v>9</v>
      </c>
      <c r="G3" s="4" t="s">
        <v>10</v>
      </c>
      <c r="H3" s="5" t="s">
        <v>11</v>
      </c>
      <c r="I3" s="5" t="s">
        <v>33</v>
      </c>
      <c r="J3" s="5" t="s">
        <v>12</v>
      </c>
      <c r="K3" s="5" t="s">
        <v>13</v>
      </c>
      <c r="L3" s="5" t="s">
        <v>16</v>
      </c>
      <c r="M3" s="5" t="s">
        <v>17</v>
      </c>
      <c r="N3" s="5" t="s">
        <v>26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27</v>
      </c>
      <c r="V3" s="5" t="s">
        <v>25</v>
      </c>
      <c r="W3" s="6" t="s">
        <v>37</v>
      </c>
    </row>
    <row r="4" spans="1:23" x14ac:dyDescent="0.25">
      <c r="A4" s="51">
        <v>2016</v>
      </c>
      <c r="B4" s="9" t="s">
        <v>34</v>
      </c>
      <c r="C4" s="13">
        <v>0</v>
      </c>
      <c r="D4" s="13">
        <v>0</v>
      </c>
      <c r="E4" s="13">
        <v>0</v>
      </c>
      <c r="F4" s="28">
        <f>C4-E4</f>
        <v>0</v>
      </c>
      <c r="G4" s="22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6">
        <v>0</v>
      </c>
    </row>
    <row r="5" spans="1:23" x14ac:dyDescent="0.25">
      <c r="A5" s="52"/>
      <c r="B5" s="3" t="s">
        <v>35</v>
      </c>
      <c r="C5" s="10">
        <v>8</v>
      </c>
      <c r="D5" s="10">
        <v>5</v>
      </c>
      <c r="E5" s="10">
        <v>5</v>
      </c>
      <c r="F5" s="29">
        <f t="shared" ref="F5:F23" si="0">C5-E5</f>
        <v>3</v>
      </c>
      <c r="G5" s="23">
        <v>0</v>
      </c>
      <c r="H5" s="10">
        <v>0</v>
      </c>
      <c r="I5" s="10">
        <v>1</v>
      </c>
      <c r="J5" s="10">
        <v>0</v>
      </c>
      <c r="K5" s="10">
        <v>1</v>
      </c>
      <c r="L5" s="10">
        <v>2</v>
      </c>
      <c r="M5" s="10">
        <v>0</v>
      </c>
      <c r="N5" s="10">
        <v>1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7">
        <v>0</v>
      </c>
    </row>
    <row r="6" spans="1:23" x14ac:dyDescent="0.25">
      <c r="A6" s="52"/>
      <c r="B6" s="3" t="s">
        <v>32</v>
      </c>
      <c r="C6" s="10">
        <v>0</v>
      </c>
      <c r="D6" s="10">
        <v>0</v>
      </c>
      <c r="E6" s="10">
        <v>0</v>
      </c>
      <c r="F6" s="29">
        <f t="shared" si="0"/>
        <v>0</v>
      </c>
      <c r="G6" s="23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7">
        <v>0</v>
      </c>
    </row>
    <row r="7" spans="1:23" ht="15.75" thickBot="1" x14ac:dyDescent="0.3">
      <c r="A7" s="53"/>
      <c r="B7" s="38" t="s">
        <v>0</v>
      </c>
      <c r="C7" s="14">
        <f t="shared" ref="C7:D7" si="1">SUM(C4:C6)</f>
        <v>8</v>
      </c>
      <c r="D7" s="14">
        <f t="shared" si="1"/>
        <v>5</v>
      </c>
      <c r="E7" s="14">
        <f>SUM(E4:E6)</f>
        <v>5</v>
      </c>
      <c r="F7" s="30">
        <f t="shared" si="0"/>
        <v>3</v>
      </c>
      <c r="G7" s="24">
        <f t="shared" ref="G7:W7" si="2">SUM(G4:G6)</f>
        <v>0</v>
      </c>
      <c r="H7" s="14">
        <f t="shared" si="2"/>
        <v>0</v>
      </c>
      <c r="I7" s="14">
        <f t="shared" si="2"/>
        <v>1</v>
      </c>
      <c r="J7" s="14">
        <f t="shared" si="2"/>
        <v>0</v>
      </c>
      <c r="K7" s="14">
        <f t="shared" si="2"/>
        <v>1</v>
      </c>
      <c r="L7" s="14">
        <f>SUM(L4:L6)</f>
        <v>2</v>
      </c>
      <c r="M7" s="14">
        <f t="shared" si="2"/>
        <v>0</v>
      </c>
      <c r="N7" s="14">
        <f t="shared" si="2"/>
        <v>1</v>
      </c>
      <c r="O7" s="14">
        <f t="shared" si="2"/>
        <v>1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5">
        <f t="shared" si="2"/>
        <v>0</v>
      </c>
    </row>
    <row r="8" spans="1:23" x14ac:dyDescent="0.25">
      <c r="A8" s="51">
        <v>2017</v>
      </c>
      <c r="B8" s="9" t="s">
        <v>34</v>
      </c>
      <c r="C8" s="13">
        <v>0</v>
      </c>
      <c r="D8" s="13">
        <v>0</v>
      </c>
      <c r="E8" s="13">
        <v>0</v>
      </c>
      <c r="F8" s="28">
        <f t="shared" si="0"/>
        <v>0</v>
      </c>
      <c r="G8" s="22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6">
        <v>0</v>
      </c>
    </row>
    <row r="9" spans="1:23" x14ac:dyDescent="0.25">
      <c r="A9" s="52"/>
      <c r="B9" s="3" t="s">
        <v>35</v>
      </c>
      <c r="C9" s="10">
        <v>5</v>
      </c>
      <c r="D9" s="10">
        <v>2</v>
      </c>
      <c r="E9" s="10">
        <v>3</v>
      </c>
      <c r="F9" s="29">
        <f t="shared" si="0"/>
        <v>2</v>
      </c>
      <c r="G9" s="23">
        <v>0</v>
      </c>
      <c r="H9" s="10">
        <v>0</v>
      </c>
      <c r="I9" s="10">
        <v>0</v>
      </c>
      <c r="J9" s="10">
        <v>0</v>
      </c>
      <c r="K9" s="10">
        <v>1</v>
      </c>
      <c r="L9" s="10">
        <v>1</v>
      </c>
      <c r="M9" s="10">
        <v>0</v>
      </c>
      <c r="N9" s="10">
        <v>1</v>
      </c>
      <c r="O9" s="10">
        <v>1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0">
        <v>0</v>
      </c>
      <c r="W9" s="17">
        <v>0</v>
      </c>
    </row>
    <row r="10" spans="1:23" x14ac:dyDescent="0.25">
      <c r="A10" s="52"/>
      <c r="B10" s="3" t="s">
        <v>32</v>
      </c>
      <c r="C10" s="10">
        <v>0</v>
      </c>
      <c r="D10" s="10">
        <v>0</v>
      </c>
      <c r="E10" s="10">
        <v>0</v>
      </c>
      <c r="F10" s="29">
        <f t="shared" si="0"/>
        <v>0</v>
      </c>
      <c r="G10" s="23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7">
        <v>0</v>
      </c>
    </row>
    <row r="11" spans="1:23" ht="15.75" thickBot="1" x14ac:dyDescent="0.3">
      <c r="A11" s="53"/>
      <c r="B11" s="38" t="s">
        <v>0</v>
      </c>
      <c r="C11" s="14">
        <f t="shared" ref="C11:D11" si="3">SUM(C8:C10)</f>
        <v>5</v>
      </c>
      <c r="D11" s="14">
        <f t="shared" si="3"/>
        <v>2</v>
      </c>
      <c r="E11" s="14">
        <f>SUM(E8:E10)</f>
        <v>3</v>
      </c>
      <c r="F11" s="30">
        <f t="shared" si="0"/>
        <v>2</v>
      </c>
      <c r="G11" s="24">
        <f t="shared" ref="G11:W11" si="4">SUM(G8:G10)</f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1</v>
      </c>
      <c r="L11" s="14">
        <f t="shared" si="4"/>
        <v>1</v>
      </c>
      <c r="M11" s="14">
        <f t="shared" si="4"/>
        <v>0</v>
      </c>
      <c r="N11" s="14">
        <f t="shared" si="4"/>
        <v>1</v>
      </c>
      <c r="O11" s="14">
        <f t="shared" si="4"/>
        <v>1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1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5">
        <f t="shared" si="4"/>
        <v>0</v>
      </c>
    </row>
    <row r="12" spans="1:23" x14ac:dyDescent="0.25">
      <c r="A12" s="54">
        <v>2018</v>
      </c>
      <c r="B12" s="37" t="s">
        <v>34</v>
      </c>
      <c r="C12" s="11">
        <v>0</v>
      </c>
      <c r="D12" s="11">
        <v>0</v>
      </c>
      <c r="E12" s="11">
        <v>0</v>
      </c>
      <c r="F12" s="31">
        <f t="shared" si="0"/>
        <v>0</v>
      </c>
      <c r="G12" s="25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9">
        <v>0</v>
      </c>
    </row>
    <row r="13" spans="1:23" x14ac:dyDescent="0.25">
      <c r="A13" s="52"/>
      <c r="B13" s="3" t="s">
        <v>35</v>
      </c>
      <c r="C13" s="10">
        <v>3</v>
      </c>
      <c r="D13" s="10">
        <v>1</v>
      </c>
      <c r="E13" s="10">
        <v>1</v>
      </c>
      <c r="F13" s="29">
        <f t="shared" si="0"/>
        <v>2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7">
        <v>0</v>
      </c>
    </row>
    <row r="14" spans="1:23" x14ac:dyDescent="0.25">
      <c r="A14" s="52"/>
      <c r="B14" s="3" t="s">
        <v>32</v>
      </c>
      <c r="C14" s="10">
        <v>0</v>
      </c>
      <c r="D14" s="10">
        <v>0</v>
      </c>
      <c r="E14" s="10">
        <v>0</v>
      </c>
      <c r="F14" s="29">
        <f t="shared" si="0"/>
        <v>0</v>
      </c>
      <c r="G14" s="23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7">
        <v>0</v>
      </c>
    </row>
    <row r="15" spans="1:23" ht="15.75" thickBot="1" x14ac:dyDescent="0.3">
      <c r="A15" s="55"/>
      <c r="B15" s="39" t="s">
        <v>0</v>
      </c>
      <c r="C15" s="18">
        <f t="shared" ref="C15:D15" si="5">SUM(C12:C14)</f>
        <v>3</v>
      </c>
      <c r="D15" s="18">
        <f t="shared" si="5"/>
        <v>1</v>
      </c>
      <c r="E15" s="18">
        <f>SUM(E12:E14)</f>
        <v>1</v>
      </c>
      <c r="F15" s="32">
        <f t="shared" si="0"/>
        <v>2</v>
      </c>
      <c r="G15" s="26">
        <f t="shared" ref="G15:W15" si="6">SUM(G12:G14)</f>
        <v>0</v>
      </c>
      <c r="H15" s="18">
        <f t="shared" si="6"/>
        <v>0</v>
      </c>
      <c r="I15" s="18">
        <f t="shared" si="6"/>
        <v>0</v>
      </c>
      <c r="J15" s="18">
        <f t="shared" si="6"/>
        <v>0</v>
      </c>
      <c r="K15" s="18">
        <f t="shared" si="6"/>
        <v>0</v>
      </c>
      <c r="L15" s="18">
        <f t="shared" si="6"/>
        <v>0</v>
      </c>
      <c r="M15" s="18">
        <f t="shared" si="6"/>
        <v>0</v>
      </c>
      <c r="N15" s="18">
        <f t="shared" si="6"/>
        <v>1</v>
      </c>
      <c r="O15" s="18">
        <f t="shared" si="6"/>
        <v>1</v>
      </c>
      <c r="P15" s="18">
        <f t="shared" si="6"/>
        <v>0</v>
      </c>
      <c r="Q15" s="18">
        <f t="shared" si="6"/>
        <v>0</v>
      </c>
      <c r="R15" s="18">
        <f t="shared" si="6"/>
        <v>0</v>
      </c>
      <c r="S15" s="18">
        <f t="shared" si="6"/>
        <v>1</v>
      </c>
      <c r="T15" s="18">
        <f t="shared" si="6"/>
        <v>0</v>
      </c>
      <c r="U15" s="18">
        <f t="shared" si="6"/>
        <v>0</v>
      </c>
      <c r="V15" s="18">
        <f t="shared" si="6"/>
        <v>0</v>
      </c>
      <c r="W15" s="20">
        <f t="shared" si="6"/>
        <v>0</v>
      </c>
    </row>
    <row r="16" spans="1:23" x14ac:dyDescent="0.25">
      <c r="A16" s="51">
        <v>2019</v>
      </c>
      <c r="B16" s="9" t="s">
        <v>34</v>
      </c>
      <c r="C16" s="13">
        <v>0</v>
      </c>
      <c r="D16" s="13">
        <v>0</v>
      </c>
      <c r="E16" s="13">
        <v>0</v>
      </c>
      <c r="F16" s="28">
        <f t="shared" si="0"/>
        <v>0</v>
      </c>
      <c r="G16" s="2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6">
        <v>0</v>
      </c>
    </row>
    <row r="17" spans="1:23" x14ac:dyDescent="0.25">
      <c r="A17" s="52"/>
      <c r="B17" s="3" t="s">
        <v>35</v>
      </c>
      <c r="C17" s="10">
        <v>15</v>
      </c>
      <c r="D17" s="10">
        <v>13</v>
      </c>
      <c r="E17" s="10">
        <v>8</v>
      </c>
      <c r="F17" s="29">
        <f t="shared" si="0"/>
        <v>7</v>
      </c>
      <c r="G17" s="23">
        <v>1</v>
      </c>
      <c r="H17" s="10">
        <v>1</v>
      </c>
      <c r="I17" s="10">
        <v>0</v>
      </c>
      <c r="J17" s="10">
        <v>0</v>
      </c>
      <c r="K17" s="10">
        <v>2</v>
      </c>
      <c r="L17" s="10">
        <v>1</v>
      </c>
      <c r="M17" s="10">
        <v>2</v>
      </c>
      <c r="N17" s="10">
        <v>6</v>
      </c>
      <c r="O17" s="10">
        <v>8</v>
      </c>
      <c r="P17" s="10">
        <v>0</v>
      </c>
      <c r="Q17" s="10">
        <v>0</v>
      </c>
      <c r="R17" s="10">
        <v>0</v>
      </c>
      <c r="S17" s="10">
        <v>4</v>
      </c>
      <c r="T17" s="10">
        <v>3</v>
      </c>
      <c r="U17" s="10">
        <v>0</v>
      </c>
      <c r="V17" s="10">
        <v>0</v>
      </c>
      <c r="W17" s="17">
        <v>0</v>
      </c>
    </row>
    <row r="18" spans="1:23" x14ac:dyDescent="0.25">
      <c r="A18" s="52"/>
      <c r="B18" s="3" t="s">
        <v>32</v>
      </c>
      <c r="C18" s="10">
        <v>0</v>
      </c>
      <c r="D18" s="10">
        <v>0</v>
      </c>
      <c r="E18" s="10">
        <v>0</v>
      </c>
      <c r="F18" s="29">
        <f t="shared" si="0"/>
        <v>0</v>
      </c>
      <c r="G18" s="23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7">
        <v>0</v>
      </c>
    </row>
    <row r="19" spans="1:23" ht="15.75" thickBot="1" x14ac:dyDescent="0.3">
      <c r="A19" s="53"/>
      <c r="B19" s="38" t="s">
        <v>0</v>
      </c>
      <c r="C19" s="14">
        <f t="shared" ref="C19:D19" si="7">SUM(C16:C18)</f>
        <v>15</v>
      </c>
      <c r="D19" s="14">
        <f t="shared" si="7"/>
        <v>13</v>
      </c>
      <c r="E19" s="14">
        <f>SUM(E16:E18)</f>
        <v>8</v>
      </c>
      <c r="F19" s="30">
        <f t="shared" si="0"/>
        <v>7</v>
      </c>
      <c r="G19" s="24">
        <f t="shared" ref="G19:W19" si="8">SUM(G16:G18)</f>
        <v>1</v>
      </c>
      <c r="H19" s="14">
        <f t="shared" si="8"/>
        <v>1</v>
      </c>
      <c r="I19" s="14">
        <f t="shared" si="8"/>
        <v>0</v>
      </c>
      <c r="J19" s="14">
        <f t="shared" si="8"/>
        <v>0</v>
      </c>
      <c r="K19" s="14">
        <f t="shared" si="8"/>
        <v>2</v>
      </c>
      <c r="L19" s="14">
        <f t="shared" si="8"/>
        <v>1</v>
      </c>
      <c r="M19" s="14">
        <f t="shared" si="8"/>
        <v>2</v>
      </c>
      <c r="N19" s="14">
        <f t="shared" si="8"/>
        <v>6</v>
      </c>
      <c r="O19" s="14">
        <f t="shared" si="8"/>
        <v>8</v>
      </c>
      <c r="P19" s="14">
        <f t="shared" si="8"/>
        <v>0</v>
      </c>
      <c r="Q19" s="14">
        <f t="shared" si="8"/>
        <v>0</v>
      </c>
      <c r="R19" s="14">
        <f t="shared" si="8"/>
        <v>0</v>
      </c>
      <c r="S19" s="14">
        <f t="shared" si="8"/>
        <v>4</v>
      </c>
      <c r="T19" s="14">
        <f t="shared" si="8"/>
        <v>3</v>
      </c>
      <c r="U19" s="14">
        <f t="shared" si="8"/>
        <v>0</v>
      </c>
      <c r="V19" s="14">
        <f t="shared" si="8"/>
        <v>0</v>
      </c>
      <c r="W19" s="15">
        <f t="shared" si="8"/>
        <v>0</v>
      </c>
    </row>
    <row r="20" spans="1:23" x14ac:dyDescent="0.25">
      <c r="A20" s="54">
        <v>2020</v>
      </c>
      <c r="B20" s="37" t="s">
        <v>34</v>
      </c>
      <c r="C20" s="11">
        <v>0</v>
      </c>
      <c r="D20" s="11">
        <v>0</v>
      </c>
      <c r="E20" s="11">
        <v>0</v>
      </c>
      <c r="F20" s="31">
        <f t="shared" si="0"/>
        <v>0</v>
      </c>
      <c r="G20" s="25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9">
        <v>0</v>
      </c>
    </row>
    <row r="21" spans="1:23" x14ac:dyDescent="0.25">
      <c r="A21" s="52"/>
      <c r="B21" s="3" t="s">
        <v>35</v>
      </c>
      <c r="C21" s="10">
        <v>14</v>
      </c>
      <c r="D21" s="10">
        <v>7</v>
      </c>
      <c r="E21" s="10">
        <v>4</v>
      </c>
      <c r="F21" s="29">
        <f t="shared" si="0"/>
        <v>10</v>
      </c>
      <c r="G21" s="23">
        <v>1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2</v>
      </c>
      <c r="N21" s="10">
        <v>2</v>
      </c>
      <c r="O21" s="10">
        <v>4</v>
      </c>
      <c r="P21" s="10">
        <v>0</v>
      </c>
      <c r="Q21" s="10">
        <v>0</v>
      </c>
      <c r="R21" s="10">
        <v>0</v>
      </c>
      <c r="S21" s="10">
        <v>3</v>
      </c>
      <c r="T21" s="10">
        <v>1</v>
      </c>
      <c r="U21" s="10">
        <v>0</v>
      </c>
      <c r="V21" s="10">
        <v>0</v>
      </c>
      <c r="W21" s="17">
        <v>0</v>
      </c>
    </row>
    <row r="22" spans="1:23" x14ac:dyDescent="0.25">
      <c r="A22" s="52"/>
      <c r="B22" s="3" t="s">
        <v>32</v>
      </c>
      <c r="C22" s="10">
        <v>0</v>
      </c>
      <c r="D22" s="10">
        <v>0</v>
      </c>
      <c r="E22" s="10">
        <v>0</v>
      </c>
      <c r="F22" s="29">
        <f t="shared" si="0"/>
        <v>0</v>
      </c>
      <c r="G22" s="23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7">
        <v>0</v>
      </c>
    </row>
    <row r="23" spans="1:23" x14ac:dyDescent="0.25">
      <c r="A23" s="55"/>
      <c r="B23" s="39" t="s">
        <v>0</v>
      </c>
      <c r="C23" s="18">
        <f t="shared" ref="C23:D23" si="9">SUM(C20:C22)</f>
        <v>14</v>
      </c>
      <c r="D23" s="18">
        <f t="shared" si="9"/>
        <v>7</v>
      </c>
      <c r="E23" s="18">
        <f>SUM(E20:E22)</f>
        <v>4</v>
      </c>
      <c r="F23" s="32">
        <f t="shared" si="0"/>
        <v>10</v>
      </c>
      <c r="G23" s="26">
        <f t="shared" ref="G23:W23" si="10">SUM(G20:G22)</f>
        <v>1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1</v>
      </c>
      <c r="L23" s="18">
        <f t="shared" si="10"/>
        <v>0</v>
      </c>
      <c r="M23" s="18">
        <f t="shared" si="10"/>
        <v>2</v>
      </c>
      <c r="N23" s="18">
        <f t="shared" si="10"/>
        <v>2</v>
      </c>
      <c r="O23" s="18">
        <f t="shared" si="10"/>
        <v>4</v>
      </c>
      <c r="P23" s="18">
        <f t="shared" si="10"/>
        <v>0</v>
      </c>
      <c r="Q23" s="18">
        <f t="shared" si="10"/>
        <v>0</v>
      </c>
      <c r="R23" s="18">
        <f t="shared" si="10"/>
        <v>0</v>
      </c>
      <c r="S23" s="18">
        <f t="shared" si="10"/>
        <v>3</v>
      </c>
      <c r="T23" s="18">
        <f t="shared" si="10"/>
        <v>1</v>
      </c>
      <c r="U23" s="18">
        <f t="shared" si="10"/>
        <v>0</v>
      </c>
      <c r="V23" s="18">
        <f t="shared" si="10"/>
        <v>0</v>
      </c>
      <c r="W23" s="20">
        <f t="shared" si="10"/>
        <v>0</v>
      </c>
    </row>
    <row r="24" spans="1:23" s="1" customFormat="1" x14ac:dyDescent="0.25"/>
  </sheetData>
  <mergeCells count="10">
    <mergeCell ref="A8:A11"/>
    <mergeCell ref="A12:A15"/>
    <mergeCell ref="A16:A19"/>
    <mergeCell ref="A20:A23"/>
    <mergeCell ref="A4:A7"/>
    <mergeCell ref="C2:F2"/>
    <mergeCell ref="G2:W2"/>
    <mergeCell ref="A1:W1"/>
    <mergeCell ref="A2:A3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11"/>
    </sheetView>
  </sheetViews>
  <sheetFormatPr defaultRowHeight="15" x14ac:dyDescent="0.25"/>
  <cols>
    <col min="2" max="2" width="13.42578125" customWidth="1"/>
    <col min="3" max="3" width="24" bestFit="1" customWidth="1"/>
    <col min="4" max="7" width="10.85546875" customWidth="1"/>
    <col min="8" max="9" width="14.42578125" customWidth="1"/>
    <col min="10" max="10" width="12.85546875" customWidth="1"/>
    <col min="11" max="11" width="14.42578125" customWidth="1"/>
    <col min="12" max="12" width="13.42578125" bestFit="1" customWidth="1"/>
    <col min="13" max="13" width="12.42578125" bestFit="1" customWidth="1"/>
    <col min="14" max="14" width="12.85546875" bestFit="1" customWidth="1"/>
    <col min="15" max="15" width="14.42578125" customWidth="1"/>
    <col min="16" max="16" width="17.42578125" customWidth="1"/>
    <col min="17" max="17" width="9.85546875" bestFit="1" customWidth="1"/>
    <col min="18" max="18" width="10" bestFit="1" customWidth="1"/>
    <col min="19" max="19" width="16.140625" customWidth="1"/>
    <col min="20" max="20" width="14" customWidth="1"/>
    <col min="21" max="21" width="12.42578125" bestFit="1" customWidth="1"/>
    <col min="22" max="22" width="14.5703125" bestFit="1" customWidth="1"/>
    <col min="23" max="23" width="18.85546875" bestFit="1" customWidth="1"/>
    <col min="24" max="24" width="11.85546875" bestFit="1" customWidth="1"/>
  </cols>
  <sheetData>
    <row r="1" spans="1:24" thickBot="1" x14ac:dyDescent="0.4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x14ac:dyDescent="0.25">
      <c r="A2" s="60" t="s">
        <v>5</v>
      </c>
      <c r="B2" s="40" t="s">
        <v>40</v>
      </c>
      <c r="C2" s="41" t="s">
        <v>41</v>
      </c>
      <c r="D2" s="60" t="s">
        <v>15</v>
      </c>
      <c r="E2" s="40"/>
      <c r="F2" s="40"/>
      <c r="G2" s="41"/>
      <c r="H2" s="42" t="s">
        <v>36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1:24" ht="90.75" thickBot="1" x14ac:dyDescent="0.3">
      <c r="A3" s="61"/>
      <c r="B3" s="50"/>
      <c r="C3" s="62"/>
      <c r="D3" s="21" t="s">
        <v>6</v>
      </c>
      <c r="E3" s="12" t="s">
        <v>7</v>
      </c>
      <c r="F3" s="12" t="s">
        <v>8</v>
      </c>
      <c r="G3" s="27" t="s">
        <v>9</v>
      </c>
      <c r="H3" s="4" t="s">
        <v>10</v>
      </c>
      <c r="I3" s="5" t="s">
        <v>11</v>
      </c>
      <c r="J3" s="5" t="s">
        <v>33</v>
      </c>
      <c r="K3" s="5" t="s">
        <v>18</v>
      </c>
      <c r="L3" s="5" t="s">
        <v>13</v>
      </c>
      <c r="M3" s="5" t="s">
        <v>38</v>
      </c>
      <c r="N3" s="5" t="s">
        <v>17</v>
      </c>
      <c r="O3" s="5" t="s">
        <v>26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27</v>
      </c>
      <c r="W3" s="5" t="s">
        <v>25</v>
      </c>
      <c r="X3" s="6" t="s">
        <v>37</v>
      </c>
    </row>
    <row r="4" spans="1:24" x14ac:dyDescent="0.25">
      <c r="A4" s="56">
        <v>2016</v>
      </c>
      <c r="B4" s="57" t="s">
        <v>35</v>
      </c>
      <c r="C4" s="7" t="s">
        <v>28</v>
      </c>
      <c r="D4" s="23">
        <v>4</v>
      </c>
      <c r="E4" s="10">
        <v>1</v>
      </c>
      <c r="F4" s="10">
        <v>1</v>
      </c>
      <c r="G4" s="29">
        <f t="shared" ref="G4:G10" si="0">D4-F4</f>
        <v>3</v>
      </c>
      <c r="H4" s="23">
        <v>0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7">
        <v>0</v>
      </c>
    </row>
    <row r="5" spans="1:24" x14ac:dyDescent="0.25">
      <c r="A5" s="56"/>
      <c r="B5" s="57"/>
      <c r="C5" s="7" t="s">
        <v>29</v>
      </c>
      <c r="D5" s="23">
        <v>3</v>
      </c>
      <c r="E5" s="10">
        <v>3</v>
      </c>
      <c r="F5" s="10">
        <v>3</v>
      </c>
      <c r="G5" s="29">
        <f t="shared" si="0"/>
        <v>0</v>
      </c>
      <c r="H5" s="23">
        <v>0</v>
      </c>
      <c r="I5" s="10">
        <v>0</v>
      </c>
      <c r="J5" s="10">
        <v>0</v>
      </c>
      <c r="K5" s="10">
        <v>0</v>
      </c>
      <c r="L5" s="10">
        <v>1</v>
      </c>
      <c r="M5" s="10">
        <v>2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7">
        <v>0</v>
      </c>
    </row>
    <row r="6" spans="1:24" x14ac:dyDescent="0.25">
      <c r="A6" s="56"/>
      <c r="B6" s="57"/>
      <c r="C6" s="7" t="s">
        <v>30</v>
      </c>
      <c r="D6" s="23">
        <v>0</v>
      </c>
      <c r="E6" s="10">
        <v>0</v>
      </c>
      <c r="F6" s="10">
        <v>0</v>
      </c>
      <c r="G6" s="29">
        <f t="shared" si="0"/>
        <v>0</v>
      </c>
      <c r="H6" s="23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7">
        <v>0</v>
      </c>
    </row>
    <row r="7" spans="1:24" x14ac:dyDescent="0.25">
      <c r="A7" s="56"/>
      <c r="B7" s="57"/>
      <c r="C7" s="7" t="s">
        <v>2</v>
      </c>
      <c r="D7" s="23">
        <v>0</v>
      </c>
      <c r="E7" s="10">
        <v>0</v>
      </c>
      <c r="F7" s="10">
        <v>0</v>
      </c>
      <c r="G7" s="29">
        <f t="shared" si="0"/>
        <v>0</v>
      </c>
      <c r="H7" s="23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7">
        <v>0</v>
      </c>
    </row>
    <row r="8" spans="1:24" x14ac:dyDescent="0.25">
      <c r="A8" s="56"/>
      <c r="B8" s="57"/>
      <c r="C8" s="7" t="s">
        <v>3</v>
      </c>
      <c r="D8" s="23">
        <v>0</v>
      </c>
      <c r="E8" s="10">
        <v>0</v>
      </c>
      <c r="F8" s="10">
        <v>0</v>
      </c>
      <c r="G8" s="29">
        <f t="shared" si="0"/>
        <v>0</v>
      </c>
      <c r="H8" s="23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7">
        <v>0</v>
      </c>
    </row>
    <row r="9" spans="1:24" x14ac:dyDescent="0.25">
      <c r="A9" s="56"/>
      <c r="B9" s="57"/>
      <c r="C9" s="7" t="s">
        <v>4</v>
      </c>
      <c r="D9" s="23">
        <v>1</v>
      </c>
      <c r="E9" s="10">
        <v>1</v>
      </c>
      <c r="F9" s="10">
        <v>1</v>
      </c>
      <c r="G9" s="29">
        <f t="shared" si="0"/>
        <v>0</v>
      </c>
      <c r="H9" s="23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7">
        <v>0</v>
      </c>
    </row>
    <row r="10" spans="1:24" x14ac:dyDescent="0.25">
      <c r="A10" s="56"/>
      <c r="B10" s="57"/>
      <c r="C10" s="7" t="s">
        <v>31</v>
      </c>
      <c r="D10" s="23">
        <v>0</v>
      </c>
      <c r="E10" s="10">
        <v>0</v>
      </c>
      <c r="F10" s="10">
        <v>0</v>
      </c>
      <c r="G10" s="29">
        <f t="shared" si="0"/>
        <v>0</v>
      </c>
      <c r="H10" s="23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7">
        <v>0</v>
      </c>
    </row>
    <row r="11" spans="1:24" x14ac:dyDescent="0.25">
      <c r="A11" s="56"/>
      <c r="B11" s="57"/>
      <c r="C11" s="8" t="s">
        <v>0</v>
      </c>
      <c r="D11" s="33">
        <f>SUM(D4:D10)</f>
        <v>8</v>
      </c>
      <c r="E11" s="34">
        <f t="shared" ref="E11:G11" si="1">SUM(E4:E10)</f>
        <v>5</v>
      </c>
      <c r="F11" s="34">
        <f t="shared" si="1"/>
        <v>5</v>
      </c>
      <c r="G11" s="36">
        <f t="shared" si="1"/>
        <v>3</v>
      </c>
      <c r="H11" s="33">
        <f>SUM(H4:H10)</f>
        <v>0</v>
      </c>
      <c r="I11" s="34">
        <f t="shared" ref="I11:X11" si="2">SUM(I4:I10)</f>
        <v>0</v>
      </c>
      <c r="J11" s="34">
        <f t="shared" si="2"/>
        <v>1</v>
      </c>
      <c r="K11" s="34">
        <f t="shared" si="2"/>
        <v>0</v>
      </c>
      <c r="L11" s="34">
        <f t="shared" si="2"/>
        <v>1</v>
      </c>
      <c r="M11" s="34">
        <f t="shared" si="2"/>
        <v>2</v>
      </c>
      <c r="N11" s="34">
        <f t="shared" si="2"/>
        <v>0</v>
      </c>
      <c r="O11" s="34">
        <f t="shared" si="2"/>
        <v>1</v>
      </c>
      <c r="P11" s="34">
        <f t="shared" si="2"/>
        <v>1</v>
      </c>
      <c r="Q11" s="34">
        <f t="shared" si="2"/>
        <v>0</v>
      </c>
      <c r="R11" s="34">
        <f t="shared" si="2"/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 t="shared" si="2"/>
        <v>0</v>
      </c>
      <c r="W11" s="34">
        <f t="shared" si="2"/>
        <v>0</v>
      </c>
      <c r="X11" s="35">
        <f t="shared" si="2"/>
        <v>0</v>
      </c>
    </row>
    <row r="12" spans="1:24" x14ac:dyDescent="0.25">
      <c r="A12" s="56">
        <v>2017</v>
      </c>
      <c r="B12" s="57" t="s">
        <v>35</v>
      </c>
      <c r="C12" s="7" t="s">
        <v>28</v>
      </c>
      <c r="D12" s="23">
        <v>3</v>
      </c>
      <c r="E12" s="10">
        <v>0</v>
      </c>
      <c r="F12" s="10">
        <v>1</v>
      </c>
      <c r="G12" s="29">
        <f t="shared" ref="G12:G18" si="3">D12-F12</f>
        <v>2</v>
      </c>
      <c r="H12" s="23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7">
        <v>0</v>
      </c>
    </row>
    <row r="13" spans="1:24" x14ac:dyDescent="0.25">
      <c r="A13" s="56"/>
      <c r="B13" s="57"/>
      <c r="C13" s="7" t="s">
        <v>29</v>
      </c>
      <c r="D13" s="23">
        <v>1</v>
      </c>
      <c r="E13" s="10">
        <v>1</v>
      </c>
      <c r="F13" s="10">
        <v>1</v>
      </c>
      <c r="G13" s="29">
        <f t="shared" si="3"/>
        <v>0</v>
      </c>
      <c r="H13" s="23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7">
        <v>0</v>
      </c>
    </row>
    <row r="14" spans="1:24" x14ac:dyDescent="0.25">
      <c r="A14" s="56"/>
      <c r="B14" s="57"/>
      <c r="C14" s="7" t="s">
        <v>30</v>
      </c>
      <c r="D14" s="23">
        <v>0</v>
      </c>
      <c r="E14" s="10">
        <v>0</v>
      </c>
      <c r="F14" s="10">
        <v>0</v>
      </c>
      <c r="G14" s="29">
        <f t="shared" si="3"/>
        <v>0</v>
      </c>
      <c r="H14" s="23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7">
        <v>0</v>
      </c>
    </row>
    <row r="15" spans="1:24" x14ac:dyDescent="0.25">
      <c r="A15" s="56"/>
      <c r="B15" s="57"/>
      <c r="C15" s="7" t="s">
        <v>2</v>
      </c>
      <c r="D15" s="23">
        <v>0</v>
      </c>
      <c r="E15" s="10">
        <v>0</v>
      </c>
      <c r="F15" s="10">
        <v>0</v>
      </c>
      <c r="G15" s="29">
        <f t="shared" si="3"/>
        <v>0</v>
      </c>
      <c r="H15" s="23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7">
        <v>0</v>
      </c>
    </row>
    <row r="16" spans="1:24" x14ac:dyDescent="0.25">
      <c r="A16" s="56"/>
      <c r="B16" s="57"/>
      <c r="C16" s="7" t="s">
        <v>3</v>
      </c>
      <c r="D16" s="23">
        <v>0</v>
      </c>
      <c r="E16" s="10">
        <v>0</v>
      </c>
      <c r="F16" s="10">
        <v>0</v>
      </c>
      <c r="G16" s="29">
        <f t="shared" si="3"/>
        <v>0</v>
      </c>
      <c r="H16" s="23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7">
        <v>0</v>
      </c>
    </row>
    <row r="17" spans="1:24" x14ac:dyDescent="0.25">
      <c r="A17" s="56"/>
      <c r="B17" s="57"/>
      <c r="C17" s="7" t="s">
        <v>4</v>
      </c>
      <c r="D17" s="23">
        <v>1</v>
      </c>
      <c r="E17" s="10">
        <v>1</v>
      </c>
      <c r="F17" s="10">
        <v>1</v>
      </c>
      <c r="G17" s="29">
        <f t="shared" si="3"/>
        <v>0</v>
      </c>
      <c r="H17" s="23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7">
        <v>0</v>
      </c>
    </row>
    <row r="18" spans="1:24" x14ac:dyDescent="0.25">
      <c r="A18" s="56"/>
      <c r="B18" s="57"/>
      <c r="C18" s="7" t="s">
        <v>31</v>
      </c>
      <c r="D18" s="23">
        <v>0</v>
      </c>
      <c r="E18" s="10">
        <v>0</v>
      </c>
      <c r="F18" s="10">
        <v>0</v>
      </c>
      <c r="G18" s="29">
        <f t="shared" si="3"/>
        <v>0</v>
      </c>
      <c r="H18" s="23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7">
        <v>0</v>
      </c>
    </row>
    <row r="19" spans="1:24" x14ac:dyDescent="0.25">
      <c r="A19" s="56"/>
      <c r="B19" s="57"/>
      <c r="C19" s="8" t="s">
        <v>0</v>
      </c>
      <c r="D19" s="33">
        <f t="shared" ref="D19:G19" si="4">SUM(D12:D18)</f>
        <v>5</v>
      </c>
      <c r="E19" s="34">
        <f t="shared" si="4"/>
        <v>2</v>
      </c>
      <c r="F19" s="34">
        <f t="shared" si="4"/>
        <v>3</v>
      </c>
      <c r="G19" s="36">
        <f t="shared" si="4"/>
        <v>2</v>
      </c>
      <c r="H19" s="33">
        <f>SUM(H12:H18)</f>
        <v>0</v>
      </c>
      <c r="I19" s="34">
        <f t="shared" ref="I19:X19" si="5">SUM(I12:I18)</f>
        <v>0</v>
      </c>
      <c r="J19" s="34">
        <f t="shared" si="5"/>
        <v>0</v>
      </c>
      <c r="K19" s="34">
        <f t="shared" si="5"/>
        <v>0</v>
      </c>
      <c r="L19" s="34">
        <f t="shared" si="5"/>
        <v>1</v>
      </c>
      <c r="M19" s="34">
        <f t="shared" si="5"/>
        <v>1</v>
      </c>
      <c r="N19" s="34">
        <f t="shared" si="5"/>
        <v>0</v>
      </c>
      <c r="O19" s="34">
        <f t="shared" si="5"/>
        <v>1</v>
      </c>
      <c r="P19" s="34">
        <f t="shared" si="5"/>
        <v>1</v>
      </c>
      <c r="Q19" s="34">
        <f t="shared" si="5"/>
        <v>0</v>
      </c>
      <c r="R19" s="34">
        <f t="shared" si="5"/>
        <v>0</v>
      </c>
      <c r="S19" s="34">
        <f t="shared" si="5"/>
        <v>0</v>
      </c>
      <c r="T19" s="34">
        <f t="shared" si="5"/>
        <v>1</v>
      </c>
      <c r="U19" s="34">
        <f t="shared" si="5"/>
        <v>0</v>
      </c>
      <c r="V19" s="34">
        <f t="shared" si="5"/>
        <v>0</v>
      </c>
      <c r="W19" s="34">
        <f t="shared" si="5"/>
        <v>0</v>
      </c>
      <c r="X19" s="35">
        <f t="shared" si="5"/>
        <v>0</v>
      </c>
    </row>
    <row r="20" spans="1:24" x14ac:dyDescent="0.25">
      <c r="A20" s="56">
        <v>2018</v>
      </c>
      <c r="B20" s="57" t="s">
        <v>35</v>
      </c>
      <c r="C20" s="7" t="s">
        <v>28</v>
      </c>
      <c r="D20" s="23">
        <v>2</v>
      </c>
      <c r="E20" s="10">
        <v>0</v>
      </c>
      <c r="F20" s="10">
        <v>0</v>
      </c>
      <c r="G20" s="29">
        <f t="shared" ref="G20:G26" si="6">D20-F20</f>
        <v>2</v>
      </c>
      <c r="H20" s="23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7">
        <v>0</v>
      </c>
    </row>
    <row r="21" spans="1:24" x14ac:dyDescent="0.25">
      <c r="A21" s="56"/>
      <c r="B21" s="57"/>
      <c r="C21" s="7" t="s">
        <v>29</v>
      </c>
      <c r="D21" s="23">
        <v>0</v>
      </c>
      <c r="E21" s="10">
        <v>0</v>
      </c>
      <c r="F21" s="10">
        <v>0</v>
      </c>
      <c r="G21" s="29">
        <f t="shared" si="6"/>
        <v>0</v>
      </c>
      <c r="H21" s="23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7">
        <v>0</v>
      </c>
    </row>
    <row r="22" spans="1:24" x14ac:dyDescent="0.25">
      <c r="A22" s="56"/>
      <c r="B22" s="57"/>
      <c r="C22" s="7" t="s">
        <v>1</v>
      </c>
      <c r="D22" s="23">
        <v>0</v>
      </c>
      <c r="E22" s="10">
        <v>0</v>
      </c>
      <c r="F22" s="10">
        <v>0</v>
      </c>
      <c r="G22" s="29">
        <f t="shared" si="6"/>
        <v>0</v>
      </c>
      <c r="H22" s="23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7">
        <v>0</v>
      </c>
    </row>
    <row r="23" spans="1:24" x14ac:dyDescent="0.25">
      <c r="A23" s="56"/>
      <c r="B23" s="57"/>
      <c r="C23" s="7" t="s">
        <v>2</v>
      </c>
      <c r="D23" s="23">
        <v>0</v>
      </c>
      <c r="E23" s="10">
        <v>0</v>
      </c>
      <c r="F23" s="10">
        <v>0</v>
      </c>
      <c r="G23" s="29">
        <f t="shared" si="6"/>
        <v>0</v>
      </c>
      <c r="H23" s="23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7">
        <v>0</v>
      </c>
    </row>
    <row r="24" spans="1:24" x14ac:dyDescent="0.25">
      <c r="A24" s="56"/>
      <c r="B24" s="57"/>
      <c r="C24" s="7" t="s">
        <v>3</v>
      </c>
      <c r="D24" s="23">
        <v>0</v>
      </c>
      <c r="E24" s="10">
        <v>0</v>
      </c>
      <c r="F24" s="10">
        <v>0</v>
      </c>
      <c r="G24" s="29">
        <f t="shared" si="6"/>
        <v>0</v>
      </c>
      <c r="H24" s="23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7">
        <v>0</v>
      </c>
    </row>
    <row r="25" spans="1:24" x14ac:dyDescent="0.25">
      <c r="A25" s="56"/>
      <c r="B25" s="57"/>
      <c r="C25" s="7" t="s">
        <v>4</v>
      </c>
      <c r="D25" s="23">
        <v>1</v>
      </c>
      <c r="E25" s="10">
        <v>1</v>
      </c>
      <c r="F25" s="10">
        <v>1</v>
      </c>
      <c r="G25" s="29">
        <f t="shared" si="6"/>
        <v>0</v>
      </c>
      <c r="H25" s="23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7">
        <v>0</v>
      </c>
    </row>
    <row r="26" spans="1:24" x14ac:dyDescent="0.25">
      <c r="A26" s="56"/>
      <c r="B26" s="57"/>
      <c r="C26" s="7" t="s">
        <v>31</v>
      </c>
      <c r="D26" s="23">
        <v>0</v>
      </c>
      <c r="E26" s="10">
        <v>0</v>
      </c>
      <c r="F26" s="10">
        <v>0</v>
      </c>
      <c r="G26" s="29">
        <f t="shared" si="6"/>
        <v>0</v>
      </c>
      <c r="H26" s="23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7">
        <v>0</v>
      </c>
    </row>
    <row r="27" spans="1:24" x14ac:dyDescent="0.25">
      <c r="A27" s="56"/>
      <c r="B27" s="57"/>
      <c r="C27" s="8" t="s">
        <v>0</v>
      </c>
      <c r="D27" s="33">
        <f t="shared" ref="D27:G27" si="7">SUM(D20:D26)</f>
        <v>3</v>
      </c>
      <c r="E27" s="34">
        <f t="shared" si="7"/>
        <v>1</v>
      </c>
      <c r="F27" s="34">
        <f t="shared" si="7"/>
        <v>1</v>
      </c>
      <c r="G27" s="36">
        <f t="shared" si="7"/>
        <v>2</v>
      </c>
      <c r="H27" s="33">
        <f>SUM(H20:H26)</f>
        <v>0</v>
      </c>
      <c r="I27" s="34">
        <f t="shared" ref="I27:X27" si="8">SUM(I20:I26)</f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  <c r="O27" s="34">
        <f t="shared" si="8"/>
        <v>1</v>
      </c>
      <c r="P27" s="34">
        <f t="shared" si="8"/>
        <v>1</v>
      </c>
      <c r="Q27" s="34">
        <f t="shared" si="8"/>
        <v>0</v>
      </c>
      <c r="R27" s="34">
        <f t="shared" si="8"/>
        <v>0</v>
      </c>
      <c r="S27" s="34">
        <f t="shared" si="8"/>
        <v>0</v>
      </c>
      <c r="T27" s="34">
        <f t="shared" si="8"/>
        <v>1</v>
      </c>
      <c r="U27" s="34">
        <f t="shared" si="8"/>
        <v>0</v>
      </c>
      <c r="V27" s="34">
        <f t="shared" si="8"/>
        <v>0</v>
      </c>
      <c r="W27" s="34">
        <f t="shared" si="8"/>
        <v>0</v>
      </c>
      <c r="X27" s="35">
        <f t="shared" si="8"/>
        <v>0</v>
      </c>
    </row>
    <row r="28" spans="1:24" x14ac:dyDescent="0.25">
      <c r="A28" s="56">
        <v>2019</v>
      </c>
      <c r="B28" s="57" t="s">
        <v>35</v>
      </c>
      <c r="C28" s="7" t="s">
        <v>28</v>
      </c>
      <c r="D28" s="23">
        <v>9</v>
      </c>
      <c r="E28" s="10">
        <v>7</v>
      </c>
      <c r="F28" s="10">
        <v>3</v>
      </c>
      <c r="G28" s="29">
        <f t="shared" ref="G28:G34" si="9">D28-F28</f>
        <v>6</v>
      </c>
      <c r="H28" s="23">
        <v>0</v>
      </c>
      <c r="I28" s="10">
        <v>0</v>
      </c>
      <c r="J28" s="10">
        <v>0</v>
      </c>
      <c r="K28" s="10">
        <v>0</v>
      </c>
      <c r="L28" s="10">
        <v>2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7">
        <v>0</v>
      </c>
    </row>
    <row r="29" spans="1:24" x14ac:dyDescent="0.25">
      <c r="A29" s="56"/>
      <c r="B29" s="57"/>
      <c r="C29" s="7" t="s">
        <v>29</v>
      </c>
      <c r="D29" s="23">
        <v>0</v>
      </c>
      <c r="E29" s="10">
        <v>0</v>
      </c>
      <c r="F29" s="10">
        <v>0</v>
      </c>
      <c r="G29" s="29">
        <f t="shared" si="9"/>
        <v>0</v>
      </c>
      <c r="H29" s="23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7">
        <v>0</v>
      </c>
    </row>
    <row r="30" spans="1:24" x14ac:dyDescent="0.25">
      <c r="A30" s="56"/>
      <c r="B30" s="57"/>
      <c r="C30" s="7" t="s">
        <v>30</v>
      </c>
      <c r="D30" s="23">
        <v>0</v>
      </c>
      <c r="E30" s="10">
        <v>0</v>
      </c>
      <c r="F30" s="10">
        <v>0</v>
      </c>
      <c r="G30" s="29">
        <f t="shared" si="9"/>
        <v>0</v>
      </c>
      <c r="H30" s="23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7">
        <v>0</v>
      </c>
    </row>
    <row r="31" spans="1:24" x14ac:dyDescent="0.25">
      <c r="A31" s="56"/>
      <c r="B31" s="57"/>
      <c r="C31" s="7" t="s">
        <v>2</v>
      </c>
      <c r="D31" s="23">
        <v>3</v>
      </c>
      <c r="E31" s="10">
        <v>3</v>
      </c>
      <c r="F31" s="10">
        <v>3</v>
      </c>
      <c r="G31" s="29">
        <f t="shared" si="9"/>
        <v>0</v>
      </c>
      <c r="H31" s="23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3</v>
      </c>
      <c r="P31" s="10">
        <v>3</v>
      </c>
      <c r="Q31" s="10">
        <v>0</v>
      </c>
      <c r="R31" s="10">
        <v>0</v>
      </c>
      <c r="S31" s="10">
        <v>0</v>
      </c>
      <c r="T31" s="10">
        <v>3</v>
      </c>
      <c r="U31" s="10">
        <v>0</v>
      </c>
      <c r="V31" s="10">
        <v>0</v>
      </c>
      <c r="W31" s="10">
        <v>0</v>
      </c>
      <c r="X31" s="17">
        <v>0</v>
      </c>
    </row>
    <row r="32" spans="1:24" x14ac:dyDescent="0.25">
      <c r="A32" s="56"/>
      <c r="B32" s="57"/>
      <c r="C32" s="7" t="s">
        <v>3</v>
      </c>
      <c r="D32" s="23">
        <v>0</v>
      </c>
      <c r="E32" s="10">
        <v>0</v>
      </c>
      <c r="F32" s="10">
        <v>0</v>
      </c>
      <c r="G32" s="29">
        <f t="shared" si="9"/>
        <v>0</v>
      </c>
      <c r="H32" s="23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7">
        <v>0</v>
      </c>
    </row>
    <row r="33" spans="1:24" x14ac:dyDescent="0.25">
      <c r="A33" s="56"/>
      <c r="B33" s="57"/>
      <c r="C33" s="7" t="s">
        <v>4</v>
      </c>
      <c r="D33" s="23">
        <v>3</v>
      </c>
      <c r="E33" s="10">
        <v>3</v>
      </c>
      <c r="F33" s="10">
        <v>2</v>
      </c>
      <c r="G33" s="29">
        <f t="shared" si="9"/>
        <v>1</v>
      </c>
      <c r="H33" s="23">
        <v>1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2</v>
      </c>
      <c r="O33" s="10">
        <v>3</v>
      </c>
      <c r="P33" s="10">
        <v>5</v>
      </c>
      <c r="Q33" s="10">
        <v>0</v>
      </c>
      <c r="R33" s="10">
        <v>0</v>
      </c>
      <c r="S33" s="10">
        <v>0</v>
      </c>
      <c r="T33" s="10">
        <v>1</v>
      </c>
      <c r="U33" s="10">
        <v>3</v>
      </c>
      <c r="V33" s="10">
        <v>0</v>
      </c>
      <c r="W33" s="10">
        <v>0</v>
      </c>
      <c r="X33" s="17">
        <v>0</v>
      </c>
    </row>
    <row r="34" spans="1:24" x14ac:dyDescent="0.25">
      <c r="A34" s="56"/>
      <c r="B34" s="57"/>
      <c r="C34" s="7" t="s">
        <v>31</v>
      </c>
      <c r="D34" s="23">
        <v>0</v>
      </c>
      <c r="E34" s="10">
        <v>0</v>
      </c>
      <c r="F34" s="10">
        <v>0</v>
      </c>
      <c r="G34" s="29">
        <f t="shared" si="9"/>
        <v>0</v>
      </c>
      <c r="H34" s="23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7">
        <v>0</v>
      </c>
    </row>
    <row r="35" spans="1:24" x14ac:dyDescent="0.25">
      <c r="A35" s="56"/>
      <c r="B35" s="57"/>
      <c r="C35" s="8" t="s">
        <v>0</v>
      </c>
      <c r="D35" s="33">
        <f t="shared" ref="D35:G35" si="10">SUM(D28:D34)</f>
        <v>15</v>
      </c>
      <c r="E35" s="34">
        <f t="shared" si="10"/>
        <v>13</v>
      </c>
      <c r="F35" s="34">
        <f t="shared" si="10"/>
        <v>8</v>
      </c>
      <c r="G35" s="36">
        <f t="shared" si="10"/>
        <v>7</v>
      </c>
      <c r="H35" s="33">
        <f>SUM(H28:H34)</f>
        <v>1</v>
      </c>
      <c r="I35" s="34">
        <f t="shared" ref="I35:X35" si="11">SUM(I28:I34)</f>
        <v>1</v>
      </c>
      <c r="J35" s="34">
        <f t="shared" si="11"/>
        <v>0</v>
      </c>
      <c r="K35" s="34">
        <f t="shared" si="11"/>
        <v>0</v>
      </c>
      <c r="L35" s="34">
        <f t="shared" si="11"/>
        <v>2</v>
      </c>
      <c r="M35" s="34">
        <f t="shared" si="11"/>
        <v>1</v>
      </c>
      <c r="N35" s="34">
        <f t="shared" si="11"/>
        <v>2</v>
      </c>
      <c r="O35" s="34">
        <f t="shared" si="11"/>
        <v>6</v>
      </c>
      <c r="P35" s="34">
        <f t="shared" si="11"/>
        <v>8</v>
      </c>
      <c r="Q35" s="34">
        <f t="shared" si="11"/>
        <v>0</v>
      </c>
      <c r="R35" s="34">
        <f t="shared" si="11"/>
        <v>0</v>
      </c>
      <c r="S35" s="34">
        <f t="shared" si="11"/>
        <v>0</v>
      </c>
      <c r="T35" s="34">
        <f t="shared" si="11"/>
        <v>4</v>
      </c>
      <c r="U35" s="34">
        <f t="shared" si="11"/>
        <v>3</v>
      </c>
      <c r="V35" s="34">
        <f t="shared" si="11"/>
        <v>0</v>
      </c>
      <c r="W35" s="34">
        <f t="shared" si="11"/>
        <v>0</v>
      </c>
      <c r="X35" s="35">
        <f t="shared" si="11"/>
        <v>0</v>
      </c>
    </row>
    <row r="36" spans="1:24" x14ac:dyDescent="0.25">
      <c r="A36" s="56"/>
      <c r="B36" s="57" t="s">
        <v>35</v>
      </c>
      <c r="C36" s="7" t="s">
        <v>28</v>
      </c>
      <c r="D36" s="23">
        <v>11</v>
      </c>
      <c r="E36" s="10">
        <v>5</v>
      </c>
      <c r="F36" s="10">
        <v>1</v>
      </c>
      <c r="G36" s="29">
        <f t="shared" ref="G36:G42" si="12">D36-F36</f>
        <v>10</v>
      </c>
      <c r="H36" s="23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1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7">
        <v>0</v>
      </c>
    </row>
    <row r="37" spans="1:24" x14ac:dyDescent="0.25">
      <c r="A37" s="56"/>
      <c r="B37" s="57"/>
      <c r="C37" s="7" t="s">
        <v>29</v>
      </c>
      <c r="D37" s="23">
        <v>1</v>
      </c>
      <c r="E37" s="10">
        <v>1</v>
      </c>
      <c r="F37" s="10">
        <v>1</v>
      </c>
      <c r="G37" s="29">
        <f t="shared" si="12"/>
        <v>0</v>
      </c>
      <c r="H37" s="23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1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7">
        <v>0</v>
      </c>
    </row>
    <row r="38" spans="1:24" x14ac:dyDescent="0.25">
      <c r="A38" s="56"/>
      <c r="B38" s="57"/>
      <c r="C38" s="7" t="s">
        <v>1</v>
      </c>
      <c r="D38" s="23">
        <v>0</v>
      </c>
      <c r="E38" s="10">
        <v>0</v>
      </c>
      <c r="F38" s="10">
        <v>0</v>
      </c>
      <c r="G38" s="29">
        <f t="shared" si="12"/>
        <v>0</v>
      </c>
      <c r="H38" s="23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7">
        <v>0</v>
      </c>
    </row>
    <row r="39" spans="1:24" x14ac:dyDescent="0.25">
      <c r="A39" s="56"/>
      <c r="B39" s="57"/>
      <c r="C39" s="7" t="s">
        <v>2</v>
      </c>
      <c r="D39" s="23">
        <v>0</v>
      </c>
      <c r="E39" s="10">
        <v>0</v>
      </c>
      <c r="F39" s="10">
        <v>0</v>
      </c>
      <c r="G39" s="29">
        <f t="shared" si="12"/>
        <v>0</v>
      </c>
      <c r="H39" s="23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7">
        <v>0</v>
      </c>
    </row>
    <row r="40" spans="1:24" x14ac:dyDescent="0.25">
      <c r="A40" s="56"/>
      <c r="B40" s="57"/>
      <c r="C40" s="7" t="s">
        <v>3</v>
      </c>
      <c r="D40" s="23">
        <v>0</v>
      </c>
      <c r="E40" s="10">
        <v>0</v>
      </c>
      <c r="F40" s="10">
        <v>0</v>
      </c>
      <c r="G40" s="29">
        <f t="shared" si="12"/>
        <v>0</v>
      </c>
      <c r="H40" s="23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7">
        <v>0</v>
      </c>
    </row>
    <row r="41" spans="1:24" x14ac:dyDescent="0.25">
      <c r="A41" s="56"/>
      <c r="B41" s="57"/>
      <c r="C41" s="7" t="s">
        <v>4</v>
      </c>
      <c r="D41" s="23">
        <v>2</v>
      </c>
      <c r="E41" s="10">
        <v>1</v>
      </c>
      <c r="F41" s="10">
        <v>2</v>
      </c>
      <c r="G41" s="29">
        <f t="shared" si="12"/>
        <v>0</v>
      </c>
      <c r="H41" s="23">
        <v>0</v>
      </c>
      <c r="I41" s="10">
        <v>0</v>
      </c>
      <c r="J41" s="10">
        <v>0</v>
      </c>
      <c r="K41" s="10">
        <v>0</v>
      </c>
      <c r="L41" s="10">
        <v>1</v>
      </c>
      <c r="M41" s="10">
        <v>0</v>
      </c>
      <c r="N41" s="10">
        <v>2</v>
      </c>
      <c r="O41" s="10">
        <v>0</v>
      </c>
      <c r="P41" s="10">
        <v>2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0</v>
      </c>
      <c r="W41" s="10">
        <v>0</v>
      </c>
      <c r="X41" s="17">
        <v>0</v>
      </c>
    </row>
    <row r="42" spans="1:24" x14ac:dyDescent="0.25">
      <c r="A42" s="56"/>
      <c r="B42" s="57"/>
      <c r="C42" s="7" t="s">
        <v>31</v>
      </c>
      <c r="D42" s="23">
        <v>0</v>
      </c>
      <c r="E42" s="10">
        <v>0</v>
      </c>
      <c r="F42" s="10">
        <v>0</v>
      </c>
      <c r="G42" s="29">
        <f t="shared" si="12"/>
        <v>0</v>
      </c>
      <c r="H42" s="23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7">
        <v>0</v>
      </c>
    </row>
    <row r="43" spans="1:24" x14ac:dyDescent="0.25">
      <c r="A43" s="56"/>
      <c r="B43" s="57"/>
      <c r="C43" s="8" t="s">
        <v>0</v>
      </c>
      <c r="D43" s="33">
        <f t="shared" ref="D43:G43" si="13">SUM(D36:D42)</f>
        <v>14</v>
      </c>
      <c r="E43" s="34">
        <f t="shared" si="13"/>
        <v>7</v>
      </c>
      <c r="F43" s="34">
        <f t="shared" si="13"/>
        <v>4</v>
      </c>
      <c r="G43" s="36">
        <f t="shared" si="13"/>
        <v>10</v>
      </c>
      <c r="H43" s="33">
        <f>SUM(H36:H42)</f>
        <v>1</v>
      </c>
      <c r="I43" s="34">
        <f t="shared" ref="I43:X43" si="14">SUM(I36:I42)</f>
        <v>0</v>
      </c>
      <c r="J43" s="34">
        <f t="shared" si="14"/>
        <v>0</v>
      </c>
      <c r="K43" s="34">
        <f t="shared" si="14"/>
        <v>0</v>
      </c>
      <c r="L43" s="34">
        <f t="shared" si="14"/>
        <v>1</v>
      </c>
      <c r="M43" s="34">
        <f t="shared" si="14"/>
        <v>0</v>
      </c>
      <c r="N43" s="34">
        <f t="shared" si="14"/>
        <v>2</v>
      </c>
      <c r="O43" s="34">
        <f t="shared" si="14"/>
        <v>2</v>
      </c>
      <c r="P43" s="34">
        <f t="shared" si="14"/>
        <v>4</v>
      </c>
      <c r="Q43" s="34">
        <f t="shared" si="14"/>
        <v>0</v>
      </c>
      <c r="R43" s="34">
        <f t="shared" si="14"/>
        <v>0</v>
      </c>
      <c r="S43" s="34">
        <f t="shared" si="14"/>
        <v>0</v>
      </c>
      <c r="T43" s="34">
        <f t="shared" si="14"/>
        <v>3</v>
      </c>
      <c r="U43" s="34">
        <f t="shared" si="14"/>
        <v>1</v>
      </c>
      <c r="V43" s="34">
        <f t="shared" si="14"/>
        <v>0</v>
      </c>
      <c r="W43" s="34">
        <f t="shared" si="14"/>
        <v>0</v>
      </c>
      <c r="X43" s="35">
        <f t="shared" si="14"/>
        <v>0</v>
      </c>
    </row>
  </sheetData>
  <mergeCells count="16">
    <mergeCell ref="A1:X1"/>
    <mergeCell ref="A2:A3"/>
    <mergeCell ref="D2:G2"/>
    <mergeCell ref="B20:B27"/>
    <mergeCell ref="C2:C3"/>
    <mergeCell ref="B2:B3"/>
    <mergeCell ref="B36:B43"/>
    <mergeCell ref="A36:A43"/>
    <mergeCell ref="B12:B19"/>
    <mergeCell ref="B4:B11"/>
    <mergeCell ref="H2:X2"/>
    <mergeCell ref="A4:A11"/>
    <mergeCell ref="A12:A19"/>
    <mergeCell ref="A20:A27"/>
    <mergeCell ref="A28:A35"/>
    <mergeCell ref="B28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2021-10-07T08:48:53Z</dcterms:modified>
</cp:coreProperties>
</file>