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4190" yWindow="-15" windowWidth="14235" windowHeight="12990"/>
  </bookViews>
  <sheets>
    <sheet name="Administartive" sheetId="10" r:id="rId1"/>
  </sheets>
  <definedNames>
    <definedName name="_xlnm._FilterDatabase" localSheetId="0" hidden="1">Administartive!$A$2:$E$7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0" l="1"/>
  <c r="C8" i="10"/>
  <c r="D8" i="10"/>
  <c r="B8" i="10"/>
  <c r="E4" i="10" l="1"/>
  <c r="E5" i="10"/>
  <c r="E6" i="10"/>
  <c r="E7" i="10"/>
  <c r="E3" i="10"/>
</calcChain>
</file>

<file path=xl/sharedStrings.xml><?xml version="1.0" encoding="utf-8"?>
<sst xmlns="http://schemas.openxmlformats.org/spreadsheetml/2006/main" count="7" uniqueCount="7">
  <si>
    <t>Godina</t>
  </si>
  <si>
    <t>Ukupno</t>
  </si>
  <si>
    <t>Rešeni predmeti tokom izveštajnog perioda</t>
  </si>
  <si>
    <t>Nerešeni predmeti na kraju izveštajnog perioda</t>
  </si>
  <si>
    <t>Efikasnost u rešavanju predmeta (rešeni predmeti / predmeti)</t>
  </si>
  <si>
    <t xml:space="preserve">  Efikasnost Administrativnog odeljenja Osnovnog suda u Prištini</t>
  </si>
  <si>
    <t>Predmeti u radu tokom izveštajnog perioda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</si>
</sst>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1" xfId="0" applyBorder="1"/>
    <xf numFmtId="0" fontId="0" fillId="0" borderId="3" xfId="0" applyBorder="1"/>
    <xf numFmtId="0" fontId="2" fillId="2" borderId="13" xfId="0" applyFont="1" applyFill="1" applyBorder="1" applyAlignment="1">
      <alignment vertical="center" wrapText="1"/>
    </xf>
    <xf numFmtId="9" fontId="0" fillId="0" borderId="6" xfId="2" applyFont="1" applyBorder="1"/>
    <xf numFmtId="9" fontId="0" fillId="0" borderId="12" xfId="2" applyFont="1" applyBorder="1"/>
    <xf numFmtId="9" fontId="0" fillId="0" borderId="4" xfId="2" applyFont="1" applyBorder="1"/>
    <xf numFmtId="0" fontId="2" fillId="2" borderId="10" xfId="0" applyFont="1" applyFill="1" applyBorder="1" applyAlignment="1">
      <alignment horizontal="left" vertical="center" wrapText="1"/>
    </xf>
    <xf numFmtId="164" fontId="2" fillId="2" borderId="10" xfId="1" applyNumberFormat="1" applyFont="1" applyFill="1" applyBorder="1" applyAlignment="1">
      <alignment vertical="center" wrapText="1"/>
    </xf>
    <xf numFmtId="0" fontId="0" fillId="0" borderId="2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2" fillId="2" borderId="9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abSelected="1" workbookViewId="0">
      <selection activeCell="A2" sqref="A2"/>
    </sheetView>
  </sheetViews>
  <sheetFormatPr defaultRowHeight="15" x14ac:dyDescent="0.25"/>
  <cols>
    <col min="1" max="1" width="12.5703125" customWidth="1"/>
    <col min="2" max="5" width="43.5703125" customWidth="1"/>
    <col min="6" max="6" width="11.140625" bestFit="1" customWidth="1"/>
  </cols>
  <sheetData>
    <row r="1" spans="1:5" ht="15.75" thickBot="1" x14ac:dyDescent="0.3">
      <c r="A1" s="13" t="s">
        <v>5</v>
      </c>
      <c r="B1" s="13"/>
      <c r="C1" s="13"/>
      <c r="D1" s="13"/>
      <c r="E1" s="14"/>
    </row>
    <row r="2" spans="1:5" ht="30.75" thickBot="1" x14ac:dyDescent="0.3">
      <c r="A2" s="7" t="s">
        <v>0</v>
      </c>
      <c r="B2" s="8" t="s">
        <v>6</v>
      </c>
      <c r="C2" s="8" t="s">
        <v>2</v>
      </c>
      <c r="D2" s="8" t="s">
        <v>3</v>
      </c>
      <c r="E2" s="3" t="s">
        <v>4</v>
      </c>
    </row>
    <row r="3" spans="1:5" x14ac:dyDescent="0.25">
      <c r="A3" s="9">
        <v>2016</v>
      </c>
      <c r="B3" s="2">
        <v>7596</v>
      </c>
      <c r="C3" s="2">
        <v>2404</v>
      </c>
      <c r="D3" s="2">
        <v>5192</v>
      </c>
      <c r="E3" s="6">
        <f>C3/B3</f>
        <v>0.31648235913638756</v>
      </c>
    </row>
    <row r="4" spans="1:5" x14ac:dyDescent="0.25">
      <c r="A4" s="10">
        <v>2017</v>
      </c>
      <c r="B4" s="1">
        <v>7572</v>
      </c>
      <c r="C4" s="1">
        <v>2268</v>
      </c>
      <c r="D4" s="1">
        <v>5304</v>
      </c>
      <c r="E4" s="4">
        <f t="shared" ref="E4:E8" si="0">C4/B4</f>
        <v>0.29952456418383516</v>
      </c>
    </row>
    <row r="5" spans="1:5" x14ac:dyDescent="0.25">
      <c r="A5" s="10">
        <v>2018</v>
      </c>
      <c r="B5" s="1">
        <v>8312</v>
      </c>
      <c r="C5" s="1">
        <v>2219</v>
      </c>
      <c r="D5" s="1">
        <v>6093</v>
      </c>
      <c r="E5" s="4">
        <f t="shared" si="0"/>
        <v>0.26696342637151105</v>
      </c>
    </row>
    <row r="6" spans="1:5" x14ac:dyDescent="0.25">
      <c r="A6" s="10">
        <v>2019</v>
      </c>
      <c r="B6" s="1">
        <v>9244</v>
      </c>
      <c r="C6" s="1">
        <v>2929</v>
      </c>
      <c r="D6" s="1">
        <v>6315</v>
      </c>
      <c r="E6" s="4">
        <f t="shared" si="0"/>
        <v>0.31685417568152313</v>
      </c>
    </row>
    <row r="7" spans="1:5" x14ac:dyDescent="0.25">
      <c r="A7" s="10">
        <v>2020</v>
      </c>
      <c r="B7" s="1">
        <v>8285</v>
      </c>
      <c r="C7" s="1">
        <v>1947</v>
      </c>
      <c r="D7" s="1">
        <v>6338</v>
      </c>
      <c r="E7" s="4">
        <f t="shared" si="0"/>
        <v>0.23500301750150876</v>
      </c>
    </row>
    <row r="8" spans="1:5" ht="15.75" thickBot="1" x14ac:dyDescent="0.3">
      <c r="A8" s="11" t="s">
        <v>1</v>
      </c>
      <c r="B8" s="12">
        <f>SUM(B3:B7)</f>
        <v>41009</v>
      </c>
      <c r="C8" s="12">
        <f t="shared" ref="C8:D8" si="1">SUM(C3:C7)</f>
        <v>11767</v>
      </c>
      <c r="D8" s="12">
        <f t="shared" si="1"/>
        <v>29242</v>
      </c>
      <c r="E8" s="5">
        <f t="shared" si="0"/>
        <v>0.28693701382623327</v>
      </c>
    </row>
  </sheetData>
  <autoFilter ref="A2:E7"/>
  <mergeCells count="1"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Administartive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Fisnik Prekazi</dc:creator>
  <cp:lastModifiedBy>Fujitsu Siemens</cp:lastModifiedBy>
  <cp:lastPrinted>2021-09-07T18:15:02Z</cp:lastPrinted>
  <dcterms:created xsi:type="dcterms:W3CDTF">2021-09-06T13:19:16Z</dcterms:created>
  <dcterms:modified xsi:type="dcterms:W3CDTF">2021-09-28T12:55:27Z</dcterms:modified>
</cp:coreProperties>
</file>